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nemosine\documenti Comune di Signa\Settore 6\Polizia Municipale\COMMERCIO\MERCATI\MERCATO SIGNA 2026\"/>
    </mc:Choice>
  </mc:AlternateContent>
  <bookViews>
    <workbookView xWindow="0" yWindow="0" windowWidth="16380" windowHeight="8190" tabRatio="500"/>
  </bookViews>
  <sheets>
    <sheet name="ASSENZE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D157" i="1" l="1"/>
  <c r="BD156" i="1"/>
  <c r="BD155" i="1"/>
  <c r="BD154" i="1"/>
  <c r="BD153" i="1"/>
  <c r="BD152" i="1"/>
  <c r="BD151" i="1"/>
  <c r="BD150" i="1"/>
  <c r="BD149" i="1"/>
  <c r="BD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D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D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6" i="1"/>
  <c r="BD95" i="1"/>
  <c r="BD94" i="1"/>
  <c r="BD93" i="1"/>
  <c r="BD92" i="1"/>
  <c r="BD91" i="1"/>
  <c r="BD90" i="1"/>
  <c r="BD89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0" i="1"/>
  <c r="BD9" i="1"/>
  <c r="BD8" i="1"/>
  <c r="BD7" i="1"/>
  <c r="BF6" i="1"/>
  <c r="BF88" i="1"/>
</calcChain>
</file>

<file path=xl/comments1.xml><?xml version="1.0" encoding="utf-8"?>
<comments xmlns="http://schemas.openxmlformats.org/spreadsheetml/2006/main">
  <authors>
    <author>Autore sconosciuto</author>
  </authors>
  <commentList>
    <comment ref="B65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66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68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69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71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72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73" authorId="0" shapeId="0">
      <text>
        <r>
          <rPr>
            <sz val="10"/>
            <rFont val="Arial"/>
            <family val="2"/>
          </rPr>
          <t xml:space="preserve">Riservato portatore handicap
</t>
        </r>
      </text>
    </comment>
    <comment ref="B150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1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3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4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6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7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8" authorId="0" shapeId="0">
      <text>
        <r>
          <rPr>
            <sz val="10"/>
            <rFont val="Arial"/>
            <family val="2"/>
          </rPr>
          <t xml:space="preserve">Riservato portatore handicap
</t>
        </r>
      </text>
    </comment>
    <comment ref="B165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66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67" authorId="0" shapeId="0">
      <text>
        <r>
          <rPr>
            <sz val="10"/>
            <rFont val="Arial"/>
            <family val="2"/>
          </rPr>
          <t xml:space="preserve">Riservato portatore handicap
</t>
        </r>
      </text>
    </comment>
  </commentList>
</comments>
</file>

<file path=xl/sharedStrings.xml><?xml version="1.0" encoding="utf-8"?>
<sst xmlns="http://schemas.openxmlformats.org/spreadsheetml/2006/main" count="338" uniqueCount="115">
  <si>
    <t>ASSENZE</t>
  </si>
  <si>
    <t>Presenze</t>
  </si>
  <si>
    <t>MERCATO DI SIGNA 2026</t>
  </si>
  <si>
    <t>assenze mettere 1 e non A</t>
  </si>
  <si>
    <t>FESTIVO</t>
  </si>
  <si>
    <t>posto</t>
  </si>
  <si>
    <t>esercente</t>
  </si>
  <si>
    <t>gennaio</t>
  </si>
  <si>
    <t>FEBB.2026</t>
  </si>
  <si>
    <t>marz.2026</t>
  </si>
  <si>
    <t>apr.2026</t>
  </si>
  <si>
    <t>magg.2026</t>
  </si>
  <si>
    <t>giug.2026</t>
  </si>
  <si>
    <t>lugl.2026</t>
  </si>
  <si>
    <t>ago.2026</t>
  </si>
  <si>
    <t>sett.2026</t>
  </si>
  <si>
    <t>ott.2026</t>
  </si>
  <si>
    <t>nov.2026</t>
  </si>
  <si>
    <t>dic.2026</t>
  </si>
  <si>
    <t>TOTALE</t>
  </si>
  <si>
    <t>H</t>
  </si>
  <si>
    <t>LABATE MARIA</t>
  </si>
  <si>
    <t>FIASCHI MARCO</t>
  </si>
  <si>
    <t>A</t>
  </si>
  <si>
    <t>PACINI ENRICO</t>
  </si>
  <si>
    <t>6A</t>
  </si>
  <si>
    <t>VISCILLO LUIGI</t>
  </si>
  <si>
    <t>CESSATO DAL 07/01</t>
  </si>
  <si>
    <t>SITZIA MATTEO</t>
  </si>
  <si>
    <t>CATÌ SALVATORE</t>
  </si>
  <si>
    <t>CATI' SALVATORE</t>
  </si>
  <si>
    <t>YU XIE HUI</t>
  </si>
  <si>
    <t>BIANCHI FERDINANDO</t>
  </si>
  <si>
    <t>SOPHIE LOOK di Tang</t>
  </si>
  <si>
    <t xml:space="preserve">BORCHI LEONARDO  </t>
  </si>
  <si>
    <t>SAPORITO LUCIA</t>
  </si>
  <si>
    <t>HU HESHENG</t>
  </si>
  <si>
    <t>PUZZOLI GINO</t>
  </si>
  <si>
    <t>CATARZI ALESSIO</t>
  </si>
  <si>
    <t>COLZI MASSIMO</t>
  </si>
  <si>
    <t>ZHENG XIANDAN</t>
  </si>
  <si>
    <t>HUANG MENGZHU</t>
  </si>
  <si>
    <t>HUANG QISHENG</t>
  </si>
  <si>
    <t>POL IMPORT DI PAOLO CECCHERINI</t>
  </si>
  <si>
    <t>NOURI AZIZ</t>
  </si>
  <si>
    <t>33A</t>
  </si>
  <si>
    <t>LE SCARPINE di G.A. e R.</t>
  </si>
  <si>
    <t>CILIA SALVATORE</t>
  </si>
  <si>
    <t>ABA MERCATI</t>
  </si>
  <si>
    <t>OCCHIPINTI GAETANO</t>
  </si>
  <si>
    <t>FERRARO SALVATORE</t>
  </si>
  <si>
    <t>BASUINO DIEGO</t>
  </si>
  <si>
    <t>ABB.GM DI GRASSI MICHELA E C SNC</t>
  </si>
  <si>
    <t>MARIANI FRANCESCA</t>
  </si>
  <si>
    <t>G</t>
  </si>
  <si>
    <t>MARGHERITA DI HUANG HAIXAO</t>
  </si>
  <si>
    <t>SHAHZAD MUHAMMAD KHURRAM</t>
  </si>
  <si>
    <t>NAINIA YASSINE</t>
  </si>
  <si>
    <t>MAGAZZINO DELLO SPORT</t>
  </si>
  <si>
    <t>DONG LANJUANG</t>
  </si>
  <si>
    <t>KACHACH NAIMA</t>
  </si>
  <si>
    <t>SALVATI RAFFAELE</t>
  </si>
  <si>
    <t>F.LLI GIUGLIANO SNC DI GIUGL. A &amp; L</t>
  </si>
  <si>
    <t>F.LLI BIAGI SNC</t>
  </si>
  <si>
    <t>TANI GLAUCO</t>
  </si>
  <si>
    <t>COLZI CATIA</t>
  </si>
  <si>
    <t>RASTRELLI VALENTINA</t>
  </si>
  <si>
    <t>MANETTI SIMONE</t>
  </si>
  <si>
    <t>CIANTI NICCOLO'</t>
  </si>
  <si>
    <t>LUPORINI BARBARA</t>
  </si>
  <si>
    <t>VENTURINI MIRKO</t>
  </si>
  <si>
    <t>ANCILLOTTI ANDREA</t>
  </si>
  <si>
    <t>BRILLANTE COSIMO FRANCESCO</t>
  </si>
  <si>
    <t>DI CESARE GIAMPIERO</t>
  </si>
  <si>
    <t>OLIVERIO MARIA CLARA</t>
  </si>
  <si>
    <t>IL PANE DI MARCO SCERRA</t>
  </si>
  <si>
    <t>CAPONE ALESSANDRO</t>
  </si>
  <si>
    <t>G= ASSENZA GIUSTIFICATA</t>
  </si>
  <si>
    <t>SALTATO</t>
  </si>
  <si>
    <t>50 merc.</t>
  </si>
  <si>
    <t>VISCILLO CESSA DAL 12/01/2026</t>
  </si>
  <si>
    <t>MERCATO DI SIGNA 2025</t>
  </si>
  <si>
    <t>VIA ROMA</t>
  </si>
  <si>
    <t>FEBB.2025</t>
  </si>
  <si>
    <t>marz.2025</t>
  </si>
  <si>
    <t>apr.2025</t>
  </si>
  <si>
    <t>magg.2025</t>
  </si>
  <si>
    <t>giug.2025</t>
  </si>
  <si>
    <t>lugl.2025</t>
  </si>
  <si>
    <t>ago.2025</t>
  </si>
  <si>
    <t>RIMESSO</t>
  </si>
  <si>
    <t>sett.2025</t>
  </si>
  <si>
    <t>ott.2025</t>
  </si>
  <si>
    <t>nov.2025</t>
  </si>
  <si>
    <t>dic.2025</t>
  </si>
  <si>
    <t>MAGNANI ELENA</t>
  </si>
  <si>
    <t>decadenza dal 17/10/2025</t>
  </si>
  <si>
    <t>32A</t>
  </si>
  <si>
    <t>CESSAZIONE POSTEGGIO DAL 11/08/2025</t>
  </si>
  <si>
    <t>subingresso</t>
  </si>
  <si>
    <t>51A</t>
  </si>
  <si>
    <t>IANNONE GIOVANNI</t>
  </si>
  <si>
    <t>ceduto a Salvati</t>
  </si>
  <si>
    <t>51B</t>
  </si>
  <si>
    <t>GARZONE DOMENICO</t>
  </si>
  <si>
    <t>ceduto a Iannone</t>
  </si>
  <si>
    <t>MATTEUCCI ROBERTO</t>
  </si>
  <si>
    <t>SUBENTRA A PASINI SIMONE</t>
  </si>
  <si>
    <t>69A</t>
  </si>
  <si>
    <t>PASINI SIMONE</t>
  </si>
  <si>
    <t>CEDUTO A CIANTI NICCOLO</t>
  </si>
  <si>
    <t>ALLERTA ARANCIONE</t>
  </si>
  <si>
    <t>MERCATO SOSPESO</t>
  </si>
  <si>
    <t>allerta</t>
  </si>
  <si>
    <t>arancione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</si>
</sst>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-mmm;@"/>
  </numFmts>
  <fonts count="37" x14ac:knownFonts="1">
    <font>
      <sz val="11"/>
      <color theme="1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rgb="FFCC0000"/>
      <name val="Arial"/>
      <family val="2"/>
      <charset val="1"/>
    </font>
    <font>
      <sz val="11"/>
      <color rgb="FF800080"/>
      <name val="Arial"/>
      <family val="2"/>
      <charset val="1"/>
    </font>
    <font>
      <sz val="10"/>
      <color rgb="FF000000"/>
      <name val="Arial"/>
      <family val="2"/>
    </font>
    <font>
      <i/>
      <sz val="11"/>
      <color rgb="FF808080"/>
      <name val="Arial"/>
      <family val="2"/>
      <charset val="1"/>
    </font>
    <font>
      <sz val="11"/>
      <color rgb="FF006600"/>
      <name val="Arial"/>
      <family val="2"/>
      <charset val="1"/>
    </font>
    <font>
      <b/>
      <sz val="18"/>
      <color theme="1"/>
      <name val="Arial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u/>
      <sz val="11"/>
      <color rgb="FF0000EE"/>
      <name val="Arial"/>
      <family val="2"/>
      <charset val="1"/>
    </font>
    <font>
      <sz val="11"/>
      <color rgb="FF996600"/>
      <name val="Arial"/>
      <family val="2"/>
      <charset val="1"/>
    </font>
    <font>
      <sz val="11"/>
      <color rgb="FF333333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sz val="11"/>
      <color rgb="FFFF808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u/>
      <sz val="11"/>
      <color rgb="FF0000FF"/>
      <name val="Arial"/>
      <family val="2"/>
      <charset val="1"/>
    </font>
    <font>
      <sz val="14"/>
      <color rgb="FF0000FF"/>
      <name val="Arial"/>
      <family val="2"/>
      <charset val="1"/>
    </font>
    <font>
      <b/>
      <sz val="11"/>
      <color rgb="FFFF00FF"/>
      <name val="Arial"/>
      <family val="2"/>
      <charset val="1"/>
    </font>
    <font>
      <sz val="11"/>
      <color rgb="FF0066CC"/>
      <name val="Arial"/>
      <family val="2"/>
      <charset val="1"/>
    </font>
    <font>
      <b/>
      <sz val="8"/>
      <color rgb="FFFF00FF"/>
      <name val="Arial"/>
      <family val="2"/>
      <charset val="1"/>
    </font>
    <font>
      <b/>
      <u/>
      <sz val="11"/>
      <color rgb="FFFF00FF"/>
      <name val="Arial"/>
      <family val="2"/>
      <charset val="1"/>
    </font>
    <font>
      <b/>
      <i/>
      <sz val="11"/>
      <color rgb="FF333399"/>
      <name val="Arial"/>
      <family val="2"/>
      <charset val="1"/>
    </font>
    <font>
      <sz val="11"/>
      <color rgb="FF333399"/>
      <name val="Arial"/>
      <family val="2"/>
      <charset val="1"/>
    </font>
    <font>
      <sz val="11"/>
      <color rgb="FFFF0000"/>
      <name val="Arial"/>
      <family val="2"/>
      <charset val="1"/>
    </font>
    <font>
      <sz val="11"/>
      <color rgb="FFFF6600"/>
      <name val="Arial"/>
      <family val="2"/>
      <charset val="1"/>
    </font>
    <font>
      <sz val="11"/>
      <color rgb="FFFFCC00"/>
      <name val="Arial"/>
      <family val="2"/>
      <charset val="1"/>
    </font>
    <font>
      <i/>
      <sz val="11"/>
      <color theme="1"/>
      <name val="Arial"/>
      <family val="2"/>
      <charset val="1"/>
    </font>
    <font>
      <b/>
      <i/>
      <sz val="11"/>
      <color rgb="FF333399"/>
      <name val="Times New Roman"/>
      <family val="1"/>
      <charset val="1"/>
    </font>
    <font>
      <b/>
      <i/>
      <u/>
      <sz val="11"/>
      <color theme="1"/>
      <name val="Times New Roman"/>
      <family val="1"/>
      <charset val="1"/>
    </font>
    <font>
      <b/>
      <sz val="11"/>
      <color rgb="FF0066CC"/>
      <name val="Arial"/>
      <family val="2"/>
      <charset val="1"/>
    </font>
    <font>
      <b/>
      <sz val="11"/>
      <color rgb="FF333399"/>
      <name val="Arial"/>
      <family val="2"/>
      <charset val="1"/>
    </font>
    <font>
      <sz val="9"/>
      <color theme="1"/>
      <name val="Arial"/>
      <family val="2"/>
      <charset val="1"/>
    </font>
    <font>
      <sz val="11"/>
      <color rgb="FFFFFF00"/>
      <name val="Arial"/>
      <family val="2"/>
      <charset val="1"/>
    </font>
    <font>
      <sz val="10"/>
      <name val="Arial"/>
      <family val="2"/>
    </font>
    <font>
      <sz val="11"/>
      <color theme="1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CCCC"/>
        <bgColor rgb="FFFFCC99"/>
      </patternFill>
    </fill>
    <fill>
      <patternFill patternType="solid">
        <fgColor rgb="FFFF99CC"/>
        <bgColor rgb="FFFF8080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FCCCC"/>
      </patternFill>
    </fill>
    <fill>
      <patternFill patternType="solid">
        <fgColor rgb="FFFFCC0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1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1" fillId="7" borderId="0" applyBorder="0" applyProtection="0"/>
    <xf numFmtId="0" fontId="6" fillId="0" borderId="0" applyBorder="0" applyProtection="0"/>
    <xf numFmtId="0" fontId="7" fillId="8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9" borderId="0" applyBorder="0" applyProtection="0"/>
    <xf numFmtId="0" fontId="13" fillId="9" borderId="1" applyProtection="0"/>
    <xf numFmtId="0" fontId="14" fillId="0" borderId="0" applyBorder="0" applyProtection="0"/>
    <xf numFmtId="0" fontId="36" fillId="0" borderId="0" applyBorder="0" applyProtection="0"/>
    <xf numFmtId="0" fontId="36" fillId="0" borderId="0" applyBorder="0" applyProtection="0"/>
    <xf numFmtId="0" fontId="3" fillId="0" borderId="0" applyBorder="0" applyProtection="0"/>
  </cellStyleXfs>
  <cellXfs count="102">
    <xf numFmtId="0" fontId="0" fillId="0" borderId="0" xfId="0"/>
    <xf numFmtId="0" fontId="0" fillId="0" borderId="0" xfId="0" applyAlignment="1" applyProtection="1"/>
    <xf numFmtId="0" fontId="15" fillId="0" borderId="0" xfId="0" applyFont="1" applyAlignment="1" applyProtection="1"/>
    <xf numFmtId="14" fontId="16" fillId="0" borderId="2" xfId="0" applyNumberFormat="1" applyFont="1" applyBorder="1" applyAlignment="1" applyProtection="1"/>
    <xf numFmtId="0" fontId="16" fillId="0" borderId="2" xfId="0" applyFont="1" applyBorder="1" applyAlignment="1" applyProtection="1"/>
    <xf numFmtId="0" fontId="17" fillId="0" borderId="3" xfId="0" applyFont="1" applyBorder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17" fillId="0" borderId="0" xfId="0" applyFont="1" applyAlignment="1" applyProtection="1"/>
    <xf numFmtId="0" fontId="18" fillId="0" borderId="0" xfId="0" applyFont="1" applyAlignment="1" applyProtection="1">
      <alignment horizontal="center" wrapText="1"/>
    </xf>
    <xf numFmtId="14" fontId="0" fillId="0" borderId="0" xfId="0" applyNumberFormat="1" applyAlignment="1" applyProtection="1"/>
    <xf numFmtId="14" fontId="19" fillId="0" borderId="2" xfId="0" applyNumberFormat="1" applyFont="1" applyBorder="1" applyAlignment="1" applyProtection="1"/>
    <xf numFmtId="0" fontId="20" fillId="0" borderId="0" xfId="0" applyFont="1" applyAlignment="1" applyProtection="1"/>
    <xf numFmtId="14" fontId="19" fillId="0" borderId="4" xfId="0" applyNumberFormat="1" applyFont="1" applyBorder="1" applyAlignment="1" applyProtection="1"/>
    <xf numFmtId="0" fontId="0" fillId="0" borderId="2" xfId="0" applyBorder="1" applyAlignment="1" applyProtection="1"/>
    <xf numFmtId="14" fontId="21" fillId="0" borderId="2" xfId="0" applyNumberFormat="1" applyFont="1" applyBorder="1" applyAlignment="1" applyProtection="1"/>
    <xf numFmtId="0" fontId="22" fillId="0" borderId="5" xfId="0" applyFont="1" applyBorder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164" fontId="16" fillId="10" borderId="6" xfId="0" applyNumberFormat="1" applyFont="1" applyFill="1" applyBorder="1" applyAlignment="1" applyProtection="1"/>
    <xf numFmtId="164" fontId="16" fillId="0" borderId="6" xfId="0" applyNumberFormat="1" applyFont="1" applyBorder="1" applyAlignment="1" applyProtection="1"/>
    <xf numFmtId="0" fontId="16" fillId="11" borderId="2" xfId="0" applyFont="1" applyFill="1" applyBorder="1" applyAlignment="1" applyProtection="1"/>
    <xf numFmtId="0" fontId="16" fillId="0" borderId="7" xfId="0" applyFont="1" applyBorder="1" applyAlignment="1" applyProtection="1"/>
    <xf numFmtId="0" fontId="16" fillId="0" borderId="4" xfId="0" applyFont="1" applyBorder="1" applyAlignment="1" applyProtection="1"/>
    <xf numFmtId="0" fontId="2" fillId="0" borderId="2" xfId="0" applyFont="1" applyBorder="1" applyAlignment="1" applyProtection="1"/>
    <xf numFmtId="0" fontId="16" fillId="12" borderId="2" xfId="0" applyFont="1" applyFill="1" applyBorder="1" applyAlignment="1" applyProtection="1"/>
    <xf numFmtId="0" fontId="16" fillId="0" borderId="3" xfId="0" applyFont="1" applyBorder="1" applyAlignment="1" applyProtection="1"/>
    <xf numFmtId="0" fontId="17" fillId="0" borderId="2" xfId="0" applyFont="1" applyBorder="1" applyAlignment="1" applyProtection="1"/>
    <xf numFmtId="0" fontId="23" fillId="0" borderId="2" xfId="0" applyFont="1" applyBorder="1" applyAlignment="1" applyProtection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 applyProtection="1"/>
    <xf numFmtId="0" fontId="0" fillId="0" borderId="7" xfId="0" applyBorder="1" applyAlignment="1" applyProtection="1"/>
    <xf numFmtId="0" fontId="24" fillId="0" borderId="2" xfId="0" applyFont="1" applyBorder="1" applyAlignment="1" applyProtection="1"/>
    <xf numFmtId="0" fontId="25" fillId="0" borderId="2" xfId="0" applyFont="1" applyBorder="1" applyAlignment="1" applyProtection="1"/>
    <xf numFmtId="0" fontId="0" fillId="0" borderId="2" xfId="0" applyBorder="1" applyAlignment="1" applyProtection="1">
      <alignment horizontal="right"/>
    </xf>
    <xf numFmtId="0" fontId="24" fillId="10" borderId="2" xfId="0" applyFont="1" applyFill="1" applyBorder="1" applyAlignment="1" applyProtection="1"/>
    <xf numFmtId="0" fontId="0" fillId="10" borderId="2" xfId="0" applyFont="1" applyFill="1" applyBorder="1" applyAlignment="1">
      <alignment horizontal="left"/>
    </xf>
    <xf numFmtId="0" fontId="0" fillId="10" borderId="2" xfId="0" applyFont="1" applyFill="1" applyBorder="1" applyAlignment="1" applyProtection="1"/>
    <xf numFmtId="0" fontId="25" fillId="10" borderId="2" xfId="0" applyFont="1" applyFill="1" applyBorder="1" applyAlignment="1" applyProtection="1"/>
    <xf numFmtId="0" fontId="0" fillId="10" borderId="7" xfId="0" applyFill="1" applyBorder="1" applyAlignment="1" applyProtection="1"/>
    <xf numFmtId="0" fontId="24" fillId="0" borderId="7" xfId="0" applyFont="1" applyBorder="1" applyAlignment="1" applyProtection="1"/>
    <xf numFmtId="0" fontId="0" fillId="0" borderId="4" xfId="0" applyBorder="1" applyAlignment="1" applyProtection="1"/>
    <xf numFmtId="0" fontId="0" fillId="0" borderId="2" xfId="0" applyBorder="1" applyAlignment="1">
      <alignment horizontal="left"/>
    </xf>
    <xf numFmtId="0" fontId="0" fillId="0" borderId="5" xfId="0" applyBorder="1" applyAlignment="1" applyProtection="1"/>
    <xf numFmtId="0" fontId="0" fillId="12" borderId="2" xfId="0" applyFont="1" applyFill="1" applyBorder="1" applyAlignment="1">
      <alignment horizontal="left"/>
    </xf>
    <xf numFmtId="0" fontId="26" fillId="0" borderId="2" xfId="0" applyFont="1" applyBorder="1" applyAlignment="1" applyProtection="1"/>
    <xf numFmtId="0" fontId="26" fillId="0" borderId="4" xfId="0" applyFont="1" applyBorder="1" applyAlignment="1" applyProtection="1"/>
    <xf numFmtId="0" fontId="0" fillId="0" borderId="4" xfId="0" applyBorder="1" applyAlignment="1">
      <alignment horizontal="left"/>
    </xf>
    <xf numFmtId="0" fontId="24" fillId="12" borderId="7" xfId="0" applyFont="1" applyFill="1" applyBorder="1" applyAlignment="1" applyProtection="1"/>
    <xf numFmtId="0" fontId="0" fillId="12" borderId="2" xfId="0" applyFont="1" applyFill="1" applyBorder="1" applyAlignment="1" applyProtection="1">
      <alignment horizontal="left"/>
    </xf>
    <xf numFmtId="0" fontId="27" fillId="0" borderId="2" xfId="0" applyFont="1" applyBorder="1" applyAlignment="1" applyProtection="1"/>
    <xf numFmtId="0" fontId="24" fillId="13" borderId="7" xfId="0" applyFont="1" applyFill="1" applyBorder="1" applyAlignment="1" applyProtection="1"/>
    <xf numFmtId="0" fontId="0" fillId="13" borderId="2" xfId="0" applyFill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8" xfId="0" applyBorder="1" applyAlignment="1" applyProtection="1"/>
    <xf numFmtId="0" fontId="29" fillId="14" borderId="7" xfId="0" applyFont="1" applyFill="1" applyBorder="1" applyAlignment="1" applyProtection="1">
      <alignment horizontal="right"/>
    </xf>
    <xf numFmtId="0" fontId="0" fillId="14" borderId="2" xfId="0" applyFont="1" applyFill="1" applyBorder="1" applyAlignment="1"/>
    <xf numFmtId="0" fontId="29" fillId="0" borderId="7" xfId="0" applyFont="1" applyBorder="1" applyAlignment="1" applyProtection="1">
      <alignment horizontal="right"/>
    </xf>
    <xf numFmtId="0" fontId="30" fillId="0" borderId="2" xfId="0" applyFont="1" applyBorder="1" applyAlignment="1" applyProtection="1"/>
    <xf numFmtId="0" fontId="31" fillId="0" borderId="7" xfId="0" applyFont="1" applyBorder="1" applyAlignment="1" applyProtection="1"/>
    <xf numFmtId="0" fontId="31" fillId="0" borderId="9" xfId="0" applyFont="1" applyBorder="1" applyAlignment="1" applyProtection="1"/>
    <xf numFmtId="0" fontId="22" fillId="0" borderId="8" xfId="0" applyFont="1" applyBorder="1" applyAlignment="1" applyProtection="1">
      <alignment horizontal="center"/>
    </xf>
    <xf numFmtId="0" fontId="22" fillId="0" borderId="2" xfId="0" applyFont="1" applyBorder="1" applyAlignment="1" applyProtection="1">
      <alignment horizontal="center"/>
    </xf>
    <xf numFmtId="0" fontId="17" fillId="0" borderId="10" xfId="0" applyFont="1" applyBorder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33" fillId="0" borderId="0" xfId="0" applyFont="1" applyAlignment="1" applyProtection="1"/>
    <xf numFmtId="0" fontId="25" fillId="0" borderId="0" xfId="0" applyFont="1" applyAlignment="1" applyProtection="1"/>
    <xf numFmtId="0" fontId="0" fillId="12" borderId="0" xfId="0" applyFill="1" applyAlignment="1" applyProtection="1"/>
    <xf numFmtId="0" fontId="0" fillId="10" borderId="0" xfId="0" applyFont="1" applyFill="1" applyAlignment="1" applyProtection="1"/>
    <xf numFmtId="14" fontId="16" fillId="11" borderId="2" xfId="0" applyNumberFormat="1" applyFont="1" applyFill="1" applyBorder="1" applyAlignment="1" applyProtection="1"/>
    <xf numFmtId="14" fontId="16" fillId="10" borderId="2" xfId="0" applyNumberFormat="1" applyFont="1" applyFill="1" applyBorder="1" applyAlignment="1" applyProtection="1"/>
    <xf numFmtId="14" fontId="16" fillId="15" borderId="2" xfId="0" applyNumberFormat="1" applyFont="1" applyFill="1" applyBorder="1" applyAlignment="1" applyProtection="1"/>
    <xf numFmtId="0" fontId="16" fillId="10" borderId="2" xfId="0" applyFont="1" applyFill="1" applyBorder="1" applyAlignment="1" applyProtection="1"/>
    <xf numFmtId="0" fontId="0" fillId="11" borderId="2" xfId="0" applyFill="1" applyBorder="1" applyAlignment="1" applyProtection="1"/>
    <xf numFmtId="0" fontId="0" fillId="15" borderId="2" xfId="0" applyFill="1" applyBorder="1" applyAlignment="1" applyProtection="1"/>
    <xf numFmtId="0" fontId="0" fillId="11" borderId="2" xfId="0" applyFont="1" applyFill="1" applyBorder="1" applyAlignment="1" applyProtection="1">
      <alignment horizontal="right"/>
    </xf>
    <xf numFmtId="0" fontId="0" fillId="11" borderId="4" xfId="0" applyFill="1" applyBorder="1" applyAlignment="1" applyProtection="1"/>
    <xf numFmtId="0" fontId="26" fillId="11" borderId="2" xfId="0" applyFont="1" applyFill="1" applyBorder="1" applyAlignment="1" applyProtection="1"/>
    <xf numFmtId="0" fontId="0" fillId="11" borderId="4" xfId="0" applyFill="1" applyBorder="1" applyAlignment="1">
      <alignment horizontal="left"/>
    </xf>
    <xf numFmtId="0" fontId="0" fillId="12" borderId="2" xfId="0" applyFill="1" applyBorder="1" applyAlignment="1" applyProtection="1"/>
    <xf numFmtId="0" fontId="0" fillId="10" borderId="4" xfId="0" applyFill="1" applyBorder="1" applyAlignment="1" applyProtection="1"/>
    <xf numFmtId="0" fontId="27" fillId="11" borderId="2" xfId="0" applyFont="1" applyFill="1" applyBorder="1" applyAlignment="1" applyProtection="1"/>
    <xf numFmtId="0" fontId="0" fillId="10" borderId="2" xfId="0" applyFont="1" applyFill="1" applyBorder="1" applyAlignment="1"/>
    <xf numFmtId="0" fontId="0" fillId="10" borderId="8" xfId="0" applyFont="1" applyFill="1" applyBorder="1" applyAlignment="1" applyProtection="1"/>
    <xf numFmtId="0" fontId="0" fillId="10" borderId="5" xfId="0" applyFill="1" applyBorder="1" applyAlignment="1" applyProtection="1"/>
    <xf numFmtId="0" fontId="34" fillId="10" borderId="2" xfId="0" applyFont="1" applyFill="1" applyBorder="1" applyAlignment="1" applyProtection="1"/>
    <xf numFmtId="0" fontId="0" fillId="15" borderId="0" xfId="0" applyFont="1" applyFill="1" applyAlignment="1" applyProtection="1"/>
    <xf numFmtId="0" fontId="29" fillId="0" borderId="0" xfId="0" applyFont="1" applyAlignment="1" applyProtection="1">
      <alignment horizontal="right"/>
    </xf>
    <xf numFmtId="0" fontId="0" fillId="0" borderId="0" xfId="0" applyAlignment="1"/>
    <xf numFmtId="0" fontId="30" fillId="0" borderId="0" xfId="0" applyFont="1" applyAlignment="1" applyProtection="1"/>
    <xf numFmtId="14" fontId="19" fillId="0" borderId="0" xfId="0" applyNumberFormat="1" applyFont="1" applyAlignment="1" applyProtection="1"/>
    <xf numFmtId="14" fontId="21" fillId="0" borderId="0" xfId="0" applyNumberFormat="1" applyFont="1" applyAlignment="1" applyProtection="1"/>
    <xf numFmtId="0" fontId="16" fillId="0" borderId="0" xfId="0" applyFont="1" applyAlignment="1" applyProtection="1"/>
    <xf numFmtId="0" fontId="0" fillId="0" borderId="2" xfId="0" applyFill="1" applyBorder="1" applyAlignment="1" applyProtection="1"/>
    <xf numFmtId="0" fontId="0" fillId="0" borderId="2" xfId="0" applyFill="1" applyBorder="1" applyAlignment="1" applyProtection="1">
      <alignment horizontal="right"/>
    </xf>
    <xf numFmtId="0" fontId="25" fillId="0" borderId="2" xfId="0" applyFont="1" applyFill="1" applyBorder="1" applyAlignment="1" applyProtection="1"/>
    <xf numFmtId="164" fontId="16" fillId="16" borderId="6" xfId="0" applyNumberFormat="1" applyFont="1" applyFill="1" applyBorder="1" applyAlignment="1" applyProtection="1"/>
    <xf numFmtId="0" fontId="16" fillId="16" borderId="2" xfId="0" applyFont="1" applyFill="1" applyBorder="1" applyAlignment="1" applyProtection="1"/>
    <xf numFmtId="0" fontId="0" fillId="16" borderId="2" xfId="0" applyFill="1" applyBorder="1" applyAlignment="1" applyProtection="1"/>
    <xf numFmtId="0" fontId="0" fillId="17" borderId="2" xfId="0" applyFont="1" applyFill="1" applyBorder="1" applyAlignment="1" applyProtection="1"/>
    <xf numFmtId="0" fontId="26" fillId="16" borderId="2" xfId="0" applyFont="1" applyFill="1" applyBorder="1" applyAlignment="1" applyProtection="1"/>
    <xf numFmtId="0" fontId="0" fillId="16" borderId="0" xfId="0" applyFill="1" applyAlignment="1" applyProtection="1"/>
  </cellXfs>
  <cellStyles count="21">
    <cellStyle name="Accent 1 5" xfId="1"/>
    <cellStyle name="Accent 2 6" xfId="2"/>
    <cellStyle name="Accent 3 7" xfId="3"/>
    <cellStyle name="Accent 4" xfId="4"/>
    <cellStyle name="Bad 8" xfId="5"/>
    <cellStyle name="cf1" xfId="6"/>
    <cellStyle name="Default 9" xfId="7"/>
    <cellStyle name="Error 10" xfId="8"/>
    <cellStyle name="Footnote 11" xfId="9"/>
    <cellStyle name="Good 12" xfId="10"/>
    <cellStyle name="Heading 1 14" xfId="11"/>
    <cellStyle name="Heading 13" xfId="12"/>
    <cellStyle name="Heading 2 15" xfId="13"/>
    <cellStyle name="Hyperlink 16" xfId="14"/>
    <cellStyle name="Neutral 17" xfId="15"/>
    <cellStyle name="Normale" xfId="0" builtinId="0"/>
    <cellStyle name="Note 18" xfId="16"/>
    <cellStyle name="Result 19" xfId="17"/>
    <cellStyle name="Status 20" xfId="18"/>
    <cellStyle name="Text 21" xfId="19"/>
    <cellStyle name="Warning 22" xfId="20"/>
  </cellStyles>
  <dxfs count="2"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FFCCC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W184"/>
  <sheetViews>
    <sheetView tabSelected="1" topLeftCell="Q33" zoomScaleNormal="100" workbookViewId="0">
      <selection activeCell="AM73" sqref="AM73"/>
    </sheetView>
  </sheetViews>
  <sheetFormatPr defaultColWidth="9.25" defaultRowHeight="12.75" customHeight="1" x14ac:dyDescent="0.2"/>
  <cols>
    <col min="1" max="1" width="5.375" style="1" customWidth="1"/>
    <col min="2" max="2" width="37.25" style="1" customWidth="1"/>
    <col min="3" max="19" width="6.75" style="1" customWidth="1"/>
    <col min="20" max="20" width="7.5" style="1" customWidth="1"/>
    <col min="21" max="21" width="7.25" style="1" customWidth="1"/>
    <col min="22" max="22" width="7.125" style="1" customWidth="1"/>
    <col min="23" max="23" width="7.375" style="1" customWidth="1"/>
    <col min="24" max="24" width="7.25" style="1" customWidth="1"/>
    <col min="25" max="55" width="6.75" style="1" customWidth="1"/>
    <col min="56" max="57" width="13.25" style="1" customWidth="1"/>
    <col min="58" max="58" width="9.75" style="1" customWidth="1"/>
    <col min="59" max="60" width="10.125" style="1" customWidth="1"/>
    <col min="61" max="257" width="9.25" style="1"/>
  </cols>
  <sheetData>
    <row r="1" spans="1:58" ht="12.75" customHeight="1" x14ac:dyDescent="0.25">
      <c r="A1" s="2"/>
      <c r="B1" s="2"/>
      <c r="C1" s="3">
        <v>45660</v>
      </c>
      <c r="D1" s="3">
        <v>45667</v>
      </c>
      <c r="E1" s="3">
        <v>45674</v>
      </c>
      <c r="F1" s="3">
        <v>45681</v>
      </c>
      <c r="G1" s="3">
        <v>45688</v>
      </c>
      <c r="H1" s="3">
        <v>45695</v>
      </c>
      <c r="I1" s="3">
        <v>45702</v>
      </c>
      <c r="J1" s="3">
        <v>45709</v>
      </c>
      <c r="K1" s="3">
        <v>45716</v>
      </c>
      <c r="L1" s="3">
        <v>45723</v>
      </c>
      <c r="M1" s="3">
        <v>45730</v>
      </c>
      <c r="N1" s="3">
        <v>45737</v>
      </c>
      <c r="O1" s="3">
        <v>45744</v>
      </c>
      <c r="P1" s="3">
        <v>45751</v>
      </c>
      <c r="Q1" s="3">
        <v>45758</v>
      </c>
      <c r="R1" s="3">
        <v>45765</v>
      </c>
      <c r="S1" s="3">
        <v>45772</v>
      </c>
      <c r="T1" s="3">
        <v>45779</v>
      </c>
      <c r="U1" s="3">
        <v>45786</v>
      </c>
      <c r="V1" s="3">
        <v>45793</v>
      </c>
      <c r="W1" s="3">
        <v>45800</v>
      </c>
      <c r="X1" s="3">
        <v>45807</v>
      </c>
      <c r="Y1" s="3">
        <v>45814</v>
      </c>
      <c r="Z1" s="3">
        <v>45821</v>
      </c>
      <c r="AA1" s="3">
        <v>45828</v>
      </c>
      <c r="AB1" s="3">
        <v>45835</v>
      </c>
      <c r="AC1" s="3">
        <v>45842</v>
      </c>
      <c r="AD1" s="3">
        <v>45849</v>
      </c>
      <c r="AE1" s="3">
        <v>45856</v>
      </c>
      <c r="AF1" s="3">
        <v>45863</v>
      </c>
      <c r="AG1" s="3">
        <v>45870</v>
      </c>
      <c r="AH1" s="3">
        <v>45877</v>
      </c>
      <c r="AI1" s="3">
        <v>45884</v>
      </c>
      <c r="AJ1" s="3">
        <v>45891</v>
      </c>
      <c r="AK1" s="3">
        <v>45898</v>
      </c>
      <c r="AL1" s="3">
        <v>45905</v>
      </c>
      <c r="AM1" s="3">
        <v>45912</v>
      </c>
      <c r="AN1" s="3">
        <v>45919</v>
      </c>
      <c r="AO1" s="3">
        <v>45926</v>
      </c>
      <c r="AP1" s="3">
        <v>45933</v>
      </c>
      <c r="AQ1" s="3">
        <v>45940</v>
      </c>
      <c r="AR1" s="3">
        <v>45947</v>
      </c>
      <c r="AS1" s="3">
        <v>45954</v>
      </c>
      <c r="AT1" s="3">
        <v>45961</v>
      </c>
      <c r="AU1" s="3">
        <v>45968</v>
      </c>
      <c r="AV1" s="3">
        <v>45975</v>
      </c>
      <c r="AW1" s="3">
        <v>45982</v>
      </c>
      <c r="AX1" s="3">
        <v>45989</v>
      </c>
      <c r="AY1" s="3">
        <v>45996</v>
      </c>
      <c r="AZ1" s="3">
        <v>46003</v>
      </c>
      <c r="BA1" s="3">
        <v>46010</v>
      </c>
      <c r="BB1" s="3">
        <v>46017</v>
      </c>
      <c r="BC1" s="4"/>
      <c r="BD1" s="5" t="s">
        <v>0</v>
      </c>
      <c r="BE1" s="6"/>
      <c r="BF1" s="7" t="s">
        <v>1</v>
      </c>
    </row>
    <row r="2" spans="1:58" ht="18" customHeight="1" x14ac:dyDescent="0.25">
      <c r="B2" s="8" t="s">
        <v>2</v>
      </c>
      <c r="C2" s="9"/>
      <c r="E2" s="9"/>
      <c r="AU2" s="9"/>
      <c r="AW2" s="9"/>
      <c r="AX2" s="9"/>
      <c r="AY2" s="9"/>
    </row>
    <row r="3" spans="1:58" ht="15" customHeight="1" x14ac:dyDescent="0.2">
      <c r="B3" s="1" t="s">
        <v>3</v>
      </c>
      <c r="T3" s="1" t="s">
        <v>4</v>
      </c>
    </row>
    <row r="4" spans="1:58" s="11" customFormat="1" ht="20.25" customHeight="1" x14ac:dyDescent="0.25">
      <c r="A4" s="10" t="s">
        <v>5</v>
      </c>
      <c r="B4" s="10" t="s">
        <v>6</v>
      </c>
      <c r="C4" s="10" t="s">
        <v>7</v>
      </c>
      <c r="D4" s="1"/>
      <c r="E4" s="1"/>
      <c r="F4" s="1"/>
      <c r="H4" s="12" t="s">
        <v>8</v>
      </c>
      <c r="I4" s="1"/>
      <c r="J4" s="13"/>
      <c r="L4" s="12" t="s">
        <v>9</v>
      </c>
      <c r="M4" s="1"/>
      <c r="N4" s="1"/>
      <c r="P4" s="10" t="s">
        <v>10</v>
      </c>
      <c r="Q4" s="1"/>
      <c r="R4" s="1"/>
      <c r="S4" s="10"/>
      <c r="T4" s="10" t="s">
        <v>11</v>
      </c>
      <c r="U4" s="1"/>
      <c r="V4" s="1"/>
      <c r="W4" s="1"/>
      <c r="Y4" s="10" t="s">
        <v>12</v>
      </c>
      <c r="Z4" s="1"/>
      <c r="AA4" s="1"/>
      <c r="AC4" s="10" t="s">
        <v>13</v>
      </c>
      <c r="AD4" s="1"/>
      <c r="AE4" s="1"/>
      <c r="AF4" s="10"/>
      <c r="AH4" s="12" t="s">
        <v>14</v>
      </c>
      <c r="AI4" s="1"/>
      <c r="AJ4" s="1"/>
      <c r="AL4" s="10" t="s">
        <v>15</v>
      </c>
      <c r="AM4" s="1"/>
      <c r="AN4" s="1"/>
      <c r="AP4" s="10" t="s">
        <v>16</v>
      </c>
      <c r="AQ4" s="1"/>
      <c r="AR4" s="1"/>
      <c r="AS4" s="1"/>
      <c r="AU4" s="14" t="s">
        <v>17</v>
      </c>
      <c r="AV4" s="1"/>
      <c r="AW4" s="1"/>
      <c r="AY4" s="10" t="s">
        <v>18</v>
      </c>
      <c r="AZ4" s="1"/>
      <c r="BA4" s="1"/>
      <c r="BB4" s="1"/>
      <c r="BC4" s="1"/>
      <c r="BD4" s="15" t="s">
        <v>19</v>
      </c>
      <c r="BE4" s="16"/>
      <c r="BF4" s="16"/>
    </row>
    <row r="5" spans="1:58" ht="12.75" customHeight="1" x14ac:dyDescent="0.25">
      <c r="A5" s="2"/>
      <c r="B5" s="2"/>
      <c r="C5" s="17">
        <v>46024</v>
      </c>
      <c r="D5" s="18">
        <v>46031</v>
      </c>
      <c r="E5" s="17">
        <v>46038</v>
      </c>
      <c r="F5" s="18">
        <v>46045</v>
      </c>
      <c r="G5" s="17">
        <v>46052</v>
      </c>
      <c r="H5" s="18">
        <v>46059</v>
      </c>
      <c r="I5" s="17">
        <v>46066</v>
      </c>
      <c r="J5" s="18">
        <v>46073</v>
      </c>
      <c r="K5" s="17">
        <v>46080</v>
      </c>
      <c r="L5" s="18">
        <v>46087</v>
      </c>
      <c r="M5" s="17">
        <v>46094</v>
      </c>
      <c r="N5" s="18">
        <v>46101</v>
      </c>
      <c r="O5" s="17">
        <v>46108</v>
      </c>
      <c r="P5" s="18">
        <v>46115</v>
      </c>
      <c r="Q5" s="17">
        <v>46122</v>
      </c>
      <c r="R5" s="18">
        <v>46129</v>
      </c>
      <c r="S5" s="17">
        <v>46136</v>
      </c>
      <c r="T5" s="18">
        <v>46143</v>
      </c>
      <c r="U5" s="17">
        <v>46150</v>
      </c>
      <c r="V5" s="18">
        <v>46157</v>
      </c>
      <c r="W5" s="17">
        <v>46164</v>
      </c>
      <c r="X5" s="18">
        <v>46171</v>
      </c>
      <c r="Y5" s="17">
        <v>46178</v>
      </c>
      <c r="Z5" s="18">
        <v>46185</v>
      </c>
      <c r="AA5" s="17">
        <v>46192</v>
      </c>
      <c r="AB5" s="18">
        <v>46199</v>
      </c>
      <c r="AC5" s="17">
        <v>46206</v>
      </c>
      <c r="AD5" s="18">
        <v>46213</v>
      </c>
      <c r="AE5" s="17">
        <v>46220</v>
      </c>
      <c r="AF5" s="18">
        <v>46227</v>
      </c>
      <c r="AG5" s="17">
        <v>46234</v>
      </c>
      <c r="AH5" s="18">
        <v>46241</v>
      </c>
      <c r="AI5" s="17">
        <v>46248</v>
      </c>
      <c r="AJ5" s="96">
        <v>46255</v>
      </c>
      <c r="AK5" s="17">
        <v>46262</v>
      </c>
      <c r="AL5" s="18">
        <v>46269</v>
      </c>
      <c r="AM5" s="17">
        <v>46276</v>
      </c>
      <c r="AN5" s="18">
        <v>46283</v>
      </c>
      <c r="AO5" s="17">
        <v>46290</v>
      </c>
      <c r="AP5" s="18">
        <v>46297</v>
      </c>
      <c r="AQ5" s="17">
        <v>46304</v>
      </c>
      <c r="AR5" s="18">
        <v>46311</v>
      </c>
      <c r="AS5" s="17">
        <v>46318</v>
      </c>
      <c r="AT5" s="18">
        <v>46325</v>
      </c>
      <c r="AU5" s="17">
        <v>46332</v>
      </c>
      <c r="AV5" s="18">
        <v>46339</v>
      </c>
      <c r="AW5" s="17">
        <v>46346</v>
      </c>
      <c r="AX5" s="18">
        <v>46353</v>
      </c>
      <c r="AY5" s="17">
        <v>46360</v>
      </c>
      <c r="AZ5" s="18">
        <v>46367</v>
      </c>
      <c r="BA5" s="17">
        <v>46374</v>
      </c>
      <c r="BB5" s="17">
        <v>46381</v>
      </c>
      <c r="BC5" s="19"/>
      <c r="BD5" s="5" t="s">
        <v>0</v>
      </c>
      <c r="BE5" s="6"/>
      <c r="BF5" s="7" t="s">
        <v>1</v>
      </c>
    </row>
    <row r="6" spans="1:58" ht="12.75" customHeight="1" x14ac:dyDescent="0.25">
      <c r="A6" s="2"/>
      <c r="B6" s="2"/>
      <c r="C6" s="4"/>
      <c r="D6" s="4"/>
      <c r="E6" s="4"/>
      <c r="F6" s="4"/>
      <c r="G6" s="4"/>
      <c r="H6" s="4"/>
      <c r="I6" s="20"/>
      <c r="J6" s="4"/>
      <c r="K6" s="21"/>
      <c r="L6" s="4"/>
      <c r="M6" s="4"/>
      <c r="N6" s="4"/>
      <c r="O6" s="22"/>
      <c r="P6" s="4"/>
      <c r="Q6" s="4"/>
      <c r="R6" s="4"/>
      <c r="S6" s="4"/>
      <c r="T6" s="4"/>
      <c r="U6" s="23"/>
      <c r="V6" s="4"/>
      <c r="W6" s="4"/>
      <c r="X6" s="4"/>
      <c r="Y6" s="4"/>
      <c r="Z6" s="4"/>
      <c r="AA6" s="4"/>
      <c r="AB6" s="4"/>
      <c r="AC6" s="4"/>
      <c r="AD6" s="4"/>
      <c r="AE6" s="4"/>
      <c r="AF6" s="24"/>
      <c r="AG6" s="4"/>
      <c r="AH6" s="4"/>
      <c r="AI6" s="4"/>
      <c r="AJ6" s="9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7"/>
      <c r="BE6" s="7"/>
      <c r="BF6" s="25" t="e">
        <f ca="1">BF6:BF73</f>
        <v>#VALUE!</v>
      </c>
    </row>
    <row r="7" spans="1:58" ht="12.75" customHeight="1" x14ac:dyDescent="0.2">
      <c r="A7" s="26" t="s">
        <v>20</v>
      </c>
      <c r="B7" s="27"/>
      <c r="C7" s="13"/>
      <c r="D7" s="13"/>
      <c r="E7" s="13"/>
      <c r="F7" s="13"/>
      <c r="G7" s="13"/>
      <c r="H7" s="13"/>
      <c r="I7" s="13"/>
      <c r="J7" s="2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98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29">
        <f>SUM(C7:BC7)</f>
        <v>0</v>
      </c>
      <c r="BF7" s="13"/>
    </row>
    <row r="8" spans="1:58" ht="12.75" customHeight="1" x14ac:dyDescent="0.2">
      <c r="A8" s="30">
        <v>2</v>
      </c>
      <c r="B8" s="27" t="s">
        <v>21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1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98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29">
        <f>SUM(C8:BC8)</f>
        <v>0</v>
      </c>
      <c r="BF8" s="13"/>
    </row>
    <row r="9" spans="1:58" ht="12.75" customHeight="1" x14ac:dyDescent="0.2">
      <c r="A9" s="30">
        <v>3</v>
      </c>
      <c r="B9" s="27" t="s">
        <v>22</v>
      </c>
      <c r="C9" s="13"/>
      <c r="D9" s="13">
        <v>1</v>
      </c>
      <c r="E9" s="13"/>
      <c r="F9" s="13"/>
      <c r="G9" s="13">
        <v>1</v>
      </c>
      <c r="H9" s="13">
        <v>1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 t="s">
        <v>23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>
        <v>1</v>
      </c>
      <c r="AJ9" s="98"/>
      <c r="AK9" s="13">
        <v>1</v>
      </c>
      <c r="AL9" s="13">
        <v>1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29">
        <f>SUM(C9:BC9)</f>
        <v>6</v>
      </c>
      <c r="BF9" s="13"/>
    </row>
    <row r="10" spans="1:58" ht="12.75" customHeight="1" x14ac:dyDescent="0.2">
      <c r="A10" s="30">
        <v>4</v>
      </c>
      <c r="B10" s="27" t="s">
        <v>24</v>
      </c>
      <c r="C10" s="32"/>
      <c r="D10" s="13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31"/>
      <c r="O10" s="13"/>
      <c r="P10" s="13"/>
      <c r="Q10" s="13"/>
      <c r="R10" s="13"/>
      <c r="S10" s="13"/>
      <c r="T10" s="13"/>
      <c r="U10" s="13"/>
      <c r="V10" s="13">
        <v>1</v>
      </c>
      <c r="W10" s="13"/>
      <c r="X10" s="13"/>
      <c r="Y10" s="13"/>
      <c r="Z10" s="13"/>
      <c r="AA10" s="13"/>
      <c r="AB10" s="13"/>
      <c r="AC10" s="13"/>
      <c r="AD10" s="13"/>
      <c r="AE10" s="13"/>
      <c r="AF10" s="13">
        <v>1</v>
      </c>
      <c r="AG10" s="13">
        <v>1</v>
      </c>
      <c r="AH10" s="13"/>
      <c r="AI10" s="13"/>
      <c r="AJ10" s="98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29">
        <f>SUM(C10:BC10)</f>
        <v>4</v>
      </c>
      <c r="BF10" s="13"/>
    </row>
    <row r="11" spans="1:58" ht="12.75" customHeight="1" x14ac:dyDescent="0.2">
      <c r="A11" s="30">
        <v>6</v>
      </c>
      <c r="B11" s="27"/>
      <c r="C11" s="94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5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13"/>
      <c r="AD11" s="13"/>
      <c r="AE11" s="13"/>
      <c r="AF11" s="13"/>
      <c r="AG11" s="13"/>
      <c r="AH11" s="13"/>
      <c r="AI11" s="13"/>
      <c r="AJ11" s="98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29"/>
      <c r="BF11" s="13"/>
    </row>
    <row r="12" spans="1:58" ht="12.75" customHeight="1" x14ac:dyDescent="0.2">
      <c r="A12" s="33" t="s">
        <v>25</v>
      </c>
      <c r="B12" s="34" t="s">
        <v>26</v>
      </c>
      <c r="C12" s="13"/>
      <c r="D12" s="13">
        <v>1</v>
      </c>
      <c r="E12" s="35" t="s">
        <v>27</v>
      </c>
      <c r="F12" s="35"/>
      <c r="G12" s="35"/>
      <c r="H12" s="35"/>
      <c r="I12" s="35"/>
      <c r="J12" s="35"/>
      <c r="K12" s="35"/>
      <c r="L12" s="35"/>
      <c r="M12" s="35"/>
      <c r="N12" s="3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99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7">
        <f t="shared" ref="BD12:BD43" si="0">SUM(C12:BC12)</f>
        <v>1</v>
      </c>
      <c r="BF12" s="13"/>
    </row>
    <row r="13" spans="1:58" ht="12.75" customHeight="1" x14ac:dyDescent="0.2">
      <c r="A13" s="30">
        <v>7</v>
      </c>
      <c r="B13" s="27" t="s">
        <v>28</v>
      </c>
      <c r="C13" s="13">
        <v>1</v>
      </c>
      <c r="D13" s="13">
        <v>1</v>
      </c>
      <c r="E13" s="13"/>
      <c r="F13" s="13">
        <v>1</v>
      </c>
      <c r="G13" s="13"/>
      <c r="H13" s="13">
        <v>1</v>
      </c>
      <c r="I13" s="13"/>
      <c r="J13" s="13"/>
      <c r="K13" s="13"/>
      <c r="L13" s="13">
        <v>1</v>
      </c>
      <c r="M13" s="13"/>
      <c r="N13" s="13">
        <v>1</v>
      </c>
      <c r="O13" s="13"/>
      <c r="P13" s="13"/>
      <c r="Q13" s="13"/>
      <c r="R13" s="13"/>
      <c r="S13" s="13"/>
      <c r="T13" s="13"/>
      <c r="U13" s="13"/>
      <c r="V13" s="13">
        <v>1</v>
      </c>
      <c r="W13" s="13">
        <v>1</v>
      </c>
      <c r="X13" s="13"/>
      <c r="Y13" s="13"/>
      <c r="Z13" s="13">
        <v>1</v>
      </c>
      <c r="AA13" s="13"/>
      <c r="AB13" s="13"/>
      <c r="AC13" s="13">
        <v>1</v>
      </c>
      <c r="AD13" s="13"/>
      <c r="AE13" s="13"/>
      <c r="AF13" s="13">
        <v>1</v>
      </c>
      <c r="AG13" s="13"/>
      <c r="AH13" s="13">
        <v>1</v>
      </c>
      <c r="AI13" s="13">
        <v>1</v>
      </c>
      <c r="AJ13" s="98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29">
        <f t="shared" si="0"/>
        <v>13</v>
      </c>
      <c r="BF13" s="13"/>
    </row>
    <row r="14" spans="1:58" ht="12.75" customHeight="1" x14ac:dyDescent="0.2">
      <c r="A14" s="30">
        <v>8</v>
      </c>
      <c r="B14" s="27" t="s">
        <v>29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1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>
        <v>1</v>
      </c>
      <c r="AJ14" s="98"/>
      <c r="AK14" s="13">
        <v>1</v>
      </c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29">
        <f t="shared" si="0"/>
        <v>2</v>
      </c>
      <c r="BF14" s="13"/>
    </row>
    <row r="15" spans="1:58" ht="12.75" customHeight="1" x14ac:dyDescent="0.2">
      <c r="A15" s="30">
        <v>9</v>
      </c>
      <c r="B15" s="27" t="s">
        <v>30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31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>
        <v>1</v>
      </c>
      <c r="AJ15" s="98"/>
      <c r="AK15" s="13">
        <v>1</v>
      </c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29">
        <f t="shared" si="0"/>
        <v>2</v>
      </c>
      <c r="BF15" s="13"/>
    </row>
    <row r="16" spans="1:58" ht="12.75" customHeight="1" x14ac:dyDescent="0.2">
      <c r="A16" s="30">
        <v>10</v>
      </c>
      <c r="B16" s="27" t="s">
        <v>31</v>
      </c>
      <c r="C16" s="13">
        <v>1</v>
      </c>
      <c r="D16" s="13">
        <v>1</v>
      </c>
      <c r="E16" s="13"/>
      <c r="F16" s="13"/>
      <c r="G16" s="13"/>
      <c r="H16" s="13"/>
      <c r="I16" s="13"/>
      <c r="J16" s="13"/>
      <c r="K16" s="13"/>
      <c r="L16" s="13"/>
      <c r="M16" s="13"/>
      <c r="N16" s="31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98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29">
        <f t="shared" si="0"/>
        <v>2</v>
      </c>
      <c r="BF16" s="13"/>
    </row>
    <row r="17" spans="1:58" ht="12.75" customHeight="1" x14ac:dyDescent="0.2">
      <c r="A17" s="30">
        <v>12</v>
      </c>
      <c r="B17" s="27" t="s">
        <v>32</v>
      </c>
      <c r="C17" s="13"/>
      <c r="D17" s="13"/>
      <c r="E17" s="13"/>
      <c r="F17" s="13"/>
      <c r="G17" s="13"/>
      <c r="H17" s="13">
        <v>1</v>
      </c>
      <c r="I17" s="13"/>
      <c r="J17" s="13"/>
      <c r="K17" s="13"/>
      <c r="L17" s="13"/>
      <c r="M17" s="13"/>
      <c r="N17" s="13">
        <v>1</v>
      </c>
      <c r="O17" s="13"/>
      <c r="P17" s="13"/>
      <c r="Q17" s="13"/>
      <c r="R17" s="13"/>
      <c r="S17" s="13"/>
      <c r="T17" s="13"/>
      <c r="U17" s="13"/>
      <c r="V17" s="13">
        <v>1</v>
      </c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98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29">
        <f t="shared" si="0"/>
        <v>3</v>
      </c>
      <c r="BF17" s="13"/>
    </row>
    <row r="18" spans="1:58" ht="12.75" customHeight="1" x14ac:dyDescent="0.2">
      <c r="A18" s="30">
        <v>13</v>
      </c>
      <c r="B18" s="1" t="s">
        <v>33</v>
      </c>
      <c r="C18" s="13"/>
      <c r="D18" s="13">
        <v>1</v>
      </c>
      <c r="E18" s="13"/>
      <c r="F18" s="13"/>
      <c r="G18" s="13"/>
      <c r="H18" s="13"/>
      <c r="I18" s="13"/>
      <c r="J18" s="13"/>
      <c r="K18" s="13"/>
      <c r="L18" s="13"/>
      <c r="M18" s="13"/>
      <c r="N18" s="31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98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29">
        <f t="shared" si="0"/>
        <v>1</v>
      </c>
      <c r="BF18" s="13"/>
    </row>
    <row r="19" spans="1:58" ht="12.75" customHeight="1" x14ac:dyDescent="0.2">
      <c r="A19" s="38">
        <v>14</v>
      </c>
      <c r="B19" s="27" t="s">
        <v>34</v>
      </c>
      <c r="C19" s="39">
        <v>1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31"/>
      <c r="O19" s="13"/>
      <c r="P19" s="13"/>
      <c r="Q19" s="13"/>
      <c r="R19" s="13"/>
      <c r="S19" s="13">
        <v>1</v>
      </c>
      <c r="T19" s="13" t="s">
        <v>23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>
        <v>1</v>
      </c>
      <c r="AJ19" s="98"/>
      <c r="AK19" s="13">
        <v>1</v>
      </c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29">
        <f t="shared" si="0"/>
        <v>4</v>
      </c>
      <c r="BF19" s="13"/>
    </row>
    <row r="20" spans="1:58" ht="12.75" customHeight="1" x14ac:dyDescent="0.2">
      <c r="A20" s="38">
        <v>16</v>
      </c>
      <c r="B20" s="27" t="s">
        <v>35</v>
      </c>
      <c r="C20" s="39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31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>
        <v>1</v>
      </c>
      <c r="AJ20" s="98"/>
      <c r="AK20" s="13">
        <v>1</v>
      </c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29">
        <f t="shared" si="0"/>
        <v>2</v>
      </c>
      <c r="BF20" s="13"/>
    </row>
    <row r="21" spans="1:58" ht="12.75" customHeight="1" x14ac:dyDescent="0.2">
      <c r="A21" s="38">
        <v>17</v>
      </c>
      <c r="B21" s="27"/>
      <c r="C21" s="39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98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29">
        <f t="shared" si="0"/>
        <v>0</v>
      </c>
      <c r="BF21" s="13"/>
    </row>
    <row r="22" spans="1:58" ht="12.75" customHeight="1" x14ac:dyDescent="0.2">
      <c r="A22" s="38">
        <v>18</v>
      </c>
      <c r="B22" s="27" t="s">
        <v>36</v>
      </c>
      <c r="C22" s="39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 t="s">
        <v>23</v>
      </c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98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29">
        <f t="shared" si="0"/>
        <v>0</v>
      </c>
      <c r="BF22" s="13"/>
    </row>
    <row r="23" spans="1:58" ht="12.75" customHeight="1" x14ac:dyDescent="0.2">
      <c r="A23" s="38">
        <v>21</v>
      </c>
      <c r="B23" s="27" t="s">
        <v>37</v>
      </c>
      <c r="C23" s="39">
        <v>1</v>
      </c>
      <c r="D23" s="13"/>
      <c r="E23" s="13"/>
      <c r="F23" s="13"/>
      <c r="G23" s="13"/>
      <c r="H23" s="13"/>
      <c r="I23" s="13"/>
      <c r="J23" s="13">
        <v>1</v>
      </c>
      <c r="K23" s="13"/>
      <c r="L23" s="13">
        <v>1</v>
      </c>
      <c r="M23" s="13"/>
      <c r="N23" s="13"/>
      <c r="O23" s="13"/>
      <c r="P23" s="13"/>
      <c r="Q23" s="13"/>
      <c r="R23" s="13"/>
      <c r="S23" s="13"/>
      <c r="T23" s="13" t="s">
        <v>23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98"/>
      <c r="AK23" s="13"/>
      <c r="AL23" s="13">
        <v>1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29">
        <f t="shared" si="0"/>
        <v>4</v>
      </c>
      <c r="BF23" s="13"/>
    </row>
    <row r="24" spans="1:58" ht="12.75" customHeight="1" x14ac:dyDescent="0.2">
      <c r="A24" s="38">
        <v>22</v>
      </c>
      <c r="B24" s="40"/>
      <c r="C24" s="39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98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29">
        <f t="shared" si="0"/>
        <v>0</v>
      </c>
      <c r="BF24" s="13"/>
    </row>
    <row r="25" spans="1:58" ht="12.75" customHeight="1" x14ac:dyDescent="0.2">
      <c r="A25" s="38">
        <v>23</v>
      </c>
      <c r="B25" s="27" t="s">
        <v>38</v>
      </c>
      <c r="C25" s="39"/>
      <c r="D25" s="13">
        <v>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>
        <v>1</v>
      </c>
      <c r="AE25" s="13">
        <v>1</v>
      </c>
      <c r="AF25" s="13">
        <v>1</v>
      </c>
      <c r="AG25" s="13"/>
      <c r="AH25" s="13"/>
      <c r="AI25" s="13"/>
      <c r="AJ25" s="98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29">
        <f t="shared" si="0"/>
        <v>4</v>
      </c>
      <c r="BF25" s="13"/>
    </row>
    <row r="26" spans="1:58" ht="12.75" customHeight="1" x14ac:dyDescent="0.2">
      <c r="A26" s="38">
        <v>25</v>
      </c>
      <c r="B26" s="27" t="s">
        <v>39</v>
      </c>
      <c r="C26" s="39"/>
      <c r="D26" s="13">
        <v>1</v>
      </c>
      <c r="E26" s="13"/>
      <c r="F26" s="13">
        <v>1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>
        <v>1</v>
      </c>
      <c r="AJ26" s="98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29">
        <f t="shared" si="0"/>
        <v>3</v>
      </c>
      <c r="BF26" s="13"/>
    </row>
    <row r="27" spans="1:58" ht="12.75" customHeight="1" x14ac:dyDescent="0.2">
      <c r="A27" s="38">
        <v>26</v>
      </c>
      <c r="B27" s="27" t="s">
        <v>40</v>
      </c>
      <c r="C27" s="39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98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29">
        <f t="shared" si="0"/>
        <v>0</v>
      </c>
      <c r="BF27" s="13"/>
    </row>
    <row r="28" spans="1:58" ht="12.75" customHeight="1" x14ac:dyDescent="0.2">
      <c r="A28" s="38">
        <v>27</v>
      </c>
      <c r="B28" s="27" t="s">
        <v>41</v>
      </c>
      <c r="C28" s="39"/>
      <c r="D28" s="13">
        <v>1</v>
      </c>
      <c r="E28" s="13"/>
      <c r="F28" s="13">
        <v>1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 t="s">
        <v>23</v>
      </c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98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29">
        <f t="shared" si="0"/>
        <v>2</v>
      </c>
      <c r="BF28" s="13"/>
    </row>
    <row r="29" spans="1:58" ht="12.75" customHeight="1" x14ac:dyDescent="0.2">
      <c r="A29" s="38">
        <v>29</v>
      </c>
      <c r="B29" s="27" t="s">
        <v>42</v>
      </c>
      <c r="C29" s="39"/>
      <c r="D29" s="13">
        <v>1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41"/>
      <c r="S29" s="41"/>
      <c r="T29" s="41"/>
      <c r="U29" s="13"/>
      <c r="V29" s="13"/>
      <c r="W29" s="13"/>
      <c r="X29" s="13"/>
      <c r="Y29" s="13"/>
      <c r="Z29" s="13">
        <v>1</v>
      </c>
      <c r="AA29" s="13"/>
      <c r="AB29" s="13"/>
      <c r="AC29" s="13"/>
      <c r="AD29" s="13"/>
      <c r="AE29" s="13"/>
      <c r="AF29" s="13"/>
      <c r="AG29" s="13"/>
      <c r="AH29" s="13"/>
      <c r="AI29" s="13"/>
      <c r="AJ29" s="98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29">
        <f t="shared" si="0"/>
        <v>2</v>
      </c>
      <c r="BF29" s="13"/>
    </row>
    <row r="30" spans="1:58" ht="12.75" customHeight="1" x14ac:dyDescent="0.2">
      <c r="A30" s="38">
        <v>30</v>
      </c>
      <c r="B30" s="27" t="s">
        <v>43</v>
      </c>
      <c r="C30" s="39"/>
      <c r="D30" s="13">
        <v>1</v>
      </c>
      <c r="E30" s="13"/>
      <c r="F30" s="13">
        <v>1</v>
      </c>
      <c r="G30" s="13">
        <v>1</v>
      </c>
      <c r="H30" s="13">
        <v>1</v>
      </c>
      <c r="I30" s="13"/>
      <c r="J30" s="13"/>
      <c r="K30" s="13"/>
      <c r="L30" s="13"/>
      <c r="M30" s="13"/>
      <c r="N30" s="13"/>
      <c r="O30" s="13"/>
      <c r="P30" s="13"/>
      <c r="Q30" s="29"/>
      <c r="R30" s="13"/>
      <c r="S30" s="13"/>
      <c r="T30" s="13"/>
      <c r="U30" s="39"/>
      <c r="V30" s="13">
        <v>1</v>
      </c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>
        <v>1</v>
      </c>
      <c r="AJ30" s="98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29">
        <f t="shared" si="0"/>
        <v>6</v>
      </c>
      <c r="BF30" s="13"/>
    </row>
    <row r="31" spans="1:58" ht="12.75" customHeight="1" x14ac:dyDescent="0.2">
      <c r="A31" s="38">
        <v>32</v>
      </c>
      <c r="B31" s="27"/>
      <c r="C31" s="39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9"/>
      <c r="R31" s="13"/>
      <c r="S31" s="13"/>
      <c r="T31" s="13"/>
      <c r="U31" s="39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98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29">
        <f t="shared" si="0"/>
        <v>0</v>
      </c>
      <c r="BF31" s="13"/>
    </row>
    <row r="32" spans="1:58" ht="12.75" customHeight="1" x14ac:dyDescent="0.2">
      <c r="A32" s="38">
        <v>33</v>
      </c>
      <c r="B32" s="42" t="s">
        <v>44</v>
      </c>
      <c r="C32" s="39"/>
      <c r="D32" s="13">
        <v>1</v>
      </c>
      <c r="E32" s="13"/>
      <c r="F32" s="43"/>
      <c r="G32" s="13"/>
      <c r="H32" s="13"/>
      <c r="I32" s="13">
        <v>1</v>
      </c>
      <c r="J32" s="13">
        <v>1</v>
      </c>
      <c r="K32" s="13"/>
      <c r="L32" s="13"/>
      <c r="M32" s="13"/>
      <c r="N32" s="13">
        <v>1</v>
      </c>
      <c r="O32" s="13"/>
      <c r="P32" s="43"/>
      <c r="Q32" s="29"/>
      <c r="R32" s="13"/>
      <c r="S32" s="43"/>
      <c r="T32" s="13"/>
      <c r="U32" s="44"/>
      <c r="V32" s="43"/>
      <c r="W32" s="43"/>
      <c r="X32" s="43"/>
      <c r="Y32" s="43"/>
      <c r="Z32" s="13"/>
      <c r="AA32" s="43"/>
      <c r="AB32" s="43"/>
      <c r="AC32" s="13"/>
      <c r="AD32" s="13"/>
      <c r="AE32" s="43"/>
      <c r="AF32" s="13"/>
      <c r="AG32" s="43"/>
      <c r="AH32" s="43"/>
      <c r="AI32" s="13"/>
      <c r="AJ32" s="100"/>
      <c r="AK32" s="13"/>
      <c r="AL32" s="13">
        <v>1</v>
      </c>
      <c r="AM32" s="13"/>
      <c r="AN32" s="13"/>
      <c r="AO32" s="13"/>
      <c r="AP32" s="13"/>
      <c r="AQ32" s="13"/>
      <c r="AR32" s="13"/>
      <c r="AS32" s="13"/>
      <c r="AT32" s="13"/>
      <c r="AU32" s="43"/>
      <c r="AV32" s="43"/>
      <c r="AW32" s="43"/>
      <c r="AX32" s="43"/>
      <c r="AY32" s="13"/>
      <c r="AZ32" s="13"/>
      <c r="BA32" s="13"/>
      <c r="BB32" s="13"/>
      <c r="BC32" s="43"/>
      <c r="BD32" s="29">
        <f t="shared" si="0"/>
        <v>5</v>
      </c>
      <c r="BF32" s="13"/>
    </row>
    <row r="33" spans="1:58" ht="12.75" customHeight="1" x14ac:dyDescent="0.2">
      <c r="A33" s="38" t="s">
        <v>45</v>
      </c>
      <c r="B33" s="42"/>
      <c r="C33" s="39"/>
      <c r="D33" s="43"/>
      <c r="E33" s="13"/>
      <c r="F33" s="43"/>
      <c r="G33" s="13"/>
      <c r="H33" s="13"/>
      <c r="I33" s="13"/>
      <c r="J33" s="13"/>
      <c r="K33" s="13"/>
      <c r="L33" s="13"/>
      <c r="M33" s="13"/>
      <c r="N33" s="13"/>
      <c r="O33" s="13"/>
      <c r="P33" s="43"/>
      <c r="Q33" s="29"/>
      <c r="R33" s="13"/>
      <c r="S33" s="43"/>
      <c r="T33" s="13"/>
      <c r="U33" s="44"/>
      <c r="V33" s="43"/>
      <c r="W33" s="43"/>
      <c r="X33" s="43"/>
      <c r="Y33" s="43"/>
      <c r="Z33" s="13"/>
      <c r="AA33" s="43"/>
      <c r="AB33" s="43"/>
      <c r="AC33" s="43"/>
      <c r="AD33" s="13"/>
      <c r="AE33" s="43"/>
      <c r="AF33" s="13"/>
      <c r="AG33" s="43"/>
      <c r="AH33" s="43"/>
      <c r="AI33" s="13"/>
      <c r="AJ33" s="100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43"/>
      <c r="AV33" s="43"/>
      <c r="AW33" s="43"/>
      <c r="AX33" s="43"/>
      <c r="AY33" s="13"/>
      <c r="AZ33" s="13"/>
      <c r="BA33" s="13"/>
      <c r="BB33" s="13"/>
      <c r="BC33" s="43"/>
      <c r="BD33" s="29">
        <f t="shared" si="0"/>
        <v>0</v>
      </c>
      <c r="BF33" s="13"/>
    </row>
    <row r="34" spans="1:58" ht="12.75" customHeight="1" x14ac:dyDescent="0.2">
      <c r="A34" s="38">
        <v>34</v>
      </c>
      <c r="B34" s="27"/>
      <c r="C34" s="39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29"/>
      <c r="R34" s="13"/>
      <c r="S34" s="13"/>
      <c r="T34" s="13"/>
      <c r="U34" s="39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98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29">
        <f t="shared" si="0"/>
        <v>0</v>
      </c>
      <c r="BF34" s="13"/>
    </row>
    <row r="35" spans="1:58" ht="12.75" customHeight="1" x14ac:dyDescent="0.2">
      <c r="A35" s="38">
        <v>35</v>
      </c>
      <c r="B35" s="27" t="s">
        <v>46</v>
      </c>
      <c r="C35" s="39"/>
      <c r="D35" s="45"/>
      <c r="E35" s="13"/>
      <c r="F35" s="13"/>
      <c r="G35" s="13"/>
      <c r="H35" s="13"/>
      <c r="I35" s="13">
        <v>1</v>
      </c>
      <c r="J35" s="13">
        <v>1</v>
      </c>
      <c r="K35" s="13"/>
      <c r="L35" s="13"/>
      <c r="M35" s="13"/>
      <c r="N35" s="13"/>
      <c r="O35" s="13"/>
      <c r="P35" s="13"/>
      <c r="Q35" s="29"/>
      <c r="R35" s="13"/>
      <c r="S35" s="13"/>
      <c r="T35" s="13" t="s">
        <v>23</v>
      </c>
      <c r="U35" s="39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98"/>
      <c r="AK35" s="13">
        <v>1</v>
      </c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29">
        <f t="shared" si="0"/>
        <v>3</v>
      </c>
      <c r="BF35" s="13"/>
    </row>
    <row r="36" spans="1:58" ht="12.75" customHeight="1" x14ac:dyDescent="0.2">
      <c r="A36" s="38">
        <v>36</v>
      </c>
      <c r="B36" s="27" t="s">
        <v>47</v>
      </c>
      <c r="C36" s="39"/>
      <c r="D36" s="13">
        <v>1</v>
      </c>
      <c r="E36" s="13"/>
      <c r="F36" s="13"/>
      <c r="G36" s="13"/>
      <c r="H36" s="13"/>
      <c r="I36" s="13"/>
      <c r="J36" s="13"/>
      <c r="K36" s="13">
        <v>1</v>
      </c>
      <c r="L36" s="13"/>
      <c r="M36" s="13"/>
      <c r="N36" s="13"/>
      <c r="O36" s="13"/>
      <c r="P36" s="13"/>
      <c r="Q36" s="29"/>
      <c r="R36" s="13"/>
      <c r="S36" s="13"/>
      <c r="T36" s="13"/>
      <c r="U36" s="39"/>
      <c r="V36" s="13"/>
      <c r="W36" s="13"/>
      <c r="X36" s="13"/>
      <c r="Y36" s="13"/>
      <c r="Z36" s="13"/>
      <c r="AA36" s="13"/>
      <c r="AB36" s="13">
        <v>1</v>
      </c>
      <c r="AC36" s="13"/>
      <c r="AD36" s="13"/>
      <c r="AE36" s="13"/>
      <c r="AF36" s="13"/>
      <c r="AG36" s="13"/>
      <c r="AH36" s="13"/>
      <c r="AI36" s="13"/>
      <c r="AJ36" s="98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29">
        <f t="shared" si="0"/>
        <v>3</v>
      </c>
      <c r="BF36" s="13"/>
    </row>
    <row r="37" spans="1:58" ht="12.75" customHeight="1" x14ac:dyDescent="0.2">
      <c r="A37" s="38">
        <v>37</v>
      </c>
      <c r="B37" s="27" t="s">
        <v>48</v>
      </c>
      <c r="C37" s="39">
        <v>1</v>
      </c>
      <c r="D37" s="13">
        <v>1</v>
      </c>
      <c r="E37" s="13"/>
      <c r="F37" s="13"/>
      <c r="G37" s="13"/>
      <c r="H37" s="13">
        <v>1</v>
      </c>
      <c r="I37" s="13"/>
      <c r="J37" s="13">
        <v>1</v>
      </c>
      <c r="K37" s="13"/>
      <c r="L37" s="13"/>
      <c r="M37" s="13"/>
      <c r="N37" s="13"/>
      <c r="O37" s="13"/>
      <c r="P37" s="13"/>
      <c r="Q37" s="29"/>
      <c r="R37" s="13"/>
      <c r="S37" s="13"/>
      <c r="T37" s="13"/>
      <c r="U37" s="39"/>
      <c r="V37" s="13"/>
      <c r="W37" s="13"/>
      <c r="X37" s="13">
        <v>1</v>
      </c>
      <c r="Y37" s="13"/>
      <c r="Z37" s="13"/>
      <c r="AA37" s="13"/>
      <c r="AB37" s="13"/>
      <c r="AC37" s="13"/>
      <c r="AD37" s="13"/>
      <c r="AE37" s="13"/>
      <c r="AF37" s="13"/>
      <c r="AG37" s="13">
        <v>1</v>
      </c>
      <c r="AH37" s="13"/>
      <c r="AI37" s="13">
        <v>1</v>
      </c>
      <c r="AJ37" s="98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29">
        <f t="shared" si="0"/>
        <v>7</v>
      </c>
      <c r="BF37" s="13"/>
    </row>
    <row r="38" spans="1:58" ht="12.75" customHeight="1" x14ac:dyDescent="0.2">
      <c r="A38" s="38">
        <v>38</v>
      </c>
      <c r="B38" s="27" t="s">
        <v>49</v>
      </c>
      <c r="C38" s="39"/>
      <c r="D38" s="13">
        <v>1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29"/>
      <c r="R38" s="13"/>
      <c r="S38" s="13"/>
      <c r="T38" s="13"/>
      <c r="U38" s="39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>
        <v>1</v>
      </c>
      <c r="AJ38" s="98"/>
      <c r="AK38" s="13">
        <v>1</v>
      </c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29">
        <f t="shared" si="0"/>
        <v>3</v>
      </c>
      <c r="BF38" s="13"/>
    </row>
    <row r="39" spans="1:58" ht="12.75" customHeight="1" x14ac:dyDescent="0.2">
      <c r="A39" s="38">
        <v>39</v>
      </c>
      <c r="B39" s="27" t="s">
        <v>50</v>
      </c>
      <c r="C39" s="39">
        <v>1</v>
      </c>
      <c r="D39" s="13">
        <v>1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29"/>
      <c r="R39" s="13"/>
      <c r="S39" s="13"/>
      <c r="T39" s="13" t="s">
        <v>23</v>
      </c>
      <c r="U39" s="39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98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29">
        <f t="shared" si="0"/>
        <v>2</v>
      </c>
      <c r="BF39" s="13"/>
    </row>
    <row r="40" spans="1:58" ht="12.75" customHeight="1" x14ac:dyDescent="0.2">
      <c r="A40" s="38">
        <v>40</v>
      </c>
      <c r="B40" s="27" t="s">
        <v>51</v>
      </c>
      <c r="C40" s="39"/>
      <c r="D40" s="13">
        <v>1</v>
      </c>
      <c r="E40" s="13"/>
      <c r="F40" s="13"/>
      <c r="G40" s="13"/>
      <c r="H40" s="13"/>
      <c r="I40" s="13"/>
      <c r="J40" s="13"/>
      <c r="K40" s="13"/>
      <c r="L40" s="13"/>
      <c r="M40" s="13">
        <v>1</v>
      </c>
      <c r="N40" s="13"/>
      <c r="O40" s="13"/>
      <c r="P40" s="13"/>
      <c r="Q40" s="29"/>
      <c r="R40" s="13"/>
      <c r="S40" s="13"/>
      <c r="T40" s="13" t="s">
        <v>23</v>
      </c>
      <c r="U40" s="39"/>
      <c r="V40" s="13"/>
      <c r="W40" s="13"/>
      <c r="X40" s="13"/>
      <c r="Y40" s="13"/>
      <c r="Z40" s="13"/>
      <c r="AA40" s="13"/>
      <c r="AB40" s="13">
        <v>1</v>
      </c>
      <c r="AC40" s="13"/>
      <c r="AD40" s="13"/>
      <c r="AE40" s="13"/>
      <c r="AF40" s="13"/>
      <c r="AG40" s="13"/>
      <c r="AH40" s="13"/>
      <c r="AI40" s="13">
        <v>1</v>
      </c>
      <c r="AJ40" s="98"/>
      <c r="AK40" s="13">
        <v>1</v>
      </c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29">
        <f t="shared" si="0"/>
        <v>5</v>
      </c>
      <c r="BF40" s="13"/>
    </row>
    <row r="41" spans="1:58" ht="12.75" customHeight="1" x14ac:dyDescent="0.2">
      <c r="A41" s="38">
        <v>41</v>
      </c>
      <c r="B41" s="27" t="s">
        <v>52</v>
      </c>
      <c r="C41" s="39">
        <v>1</v>
      </c>
      <c r="D41" s="13">
        <v>1</v>
      </c>
      <c r="E41" s="13">
        <v>1</v>
      </c>
      <c r="F41" s="13">
        <v>1</v>
      </c>
      <c r="G41" s="13"/>
      <c r="H41" s="13"/>
      <c r="I41" s="13">
        <v>1</v>
      </c>
      <c r="J41" s="13"/>
      <c r="K41" s="13"/>
      <c r="L41" s="13"/>
      <c r="M41" s="13"/>
      <c r="N41" s="13"/>
      <c r="O41" s="13">
        <v>1</v>
      </c>
      <c r="P41" s="13"/>
      <c r="Q41" s="29"/>
      <c r="R41" s="13"/>
      <c r="S41" s="13"/>
      <c r="T41" s="13"/>
      <c r="U41" s="39"/>
      <c r="V41" s="13"/>
      <c r="W41" s="13"/>
      <c r="X41" s="13"/>
      <c r="Y41" s="13"/>
      <c r="Z41" s="13"/>
      <c r="AA41" s="13">
        <v>1</v>
      </c>
      <c r="AB41" s="13"/>
      <c r="AC41" s="13"/>
      <c r="AD41" s="13">
        <v>1</v>
      </c>
      <c r="AE41" s="13">
        <v>1</v>
      </c>
      <c r="AF41" s="13">
        <v>1</v>
      </c>
      <c r="AG41" s="13">
        <v>1</v>
      </c>
      <c r="AH41" s="13"/>
      <c r="AI41" s="13">
        <v>1</v>
      </c>
      <c r="AJ41" s="98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29">
        <f t="shared" si="0"/>
        <v>12</v>
      </c>
      <c r="BF41" s="13"/>
    </row>
    <row r="42" spans="1:58" ht="12.75" customHeight="1" x14ac:dyDescent="0.2">
      <c r="A42" s="38">
        <v>43</v>
      </c>
      <c r="B42" s="27" t="s">
        <v>53</v>
      </c>
      <c r="C42" s="39">
        <v>1</v>
      </c>
      <c r="D42" s="13"/>
      <c r="E42" s="13"/>
      <c r="F42" s="13"/>
      <c r="G42" s="13"/>
      <c r="H42" s="13" t="s">
        <v>54</v>
      </c>
      <c r="I42" s="13"/>
      <c r="J42" s="13"/>
      <c r="K42" s="13"/>
      <c r="L42" s="13"/>
      <c r="M42" s="13" t="s">
        <v>54</v>
      </c>
      <c r="N42" s="13"/>
      <c r="O42" s="13"/>
      <c r="P42" s="13"/>
      <c r="Q42" s="13"/>
      <c r="R42" s="13">
        <v>1</v>
      </c>
      <c r="S42" s="13"/>
      <c r="T42" s="13" t="s">
        <v>23</v>
      </c>
      <c r="U42" s="13"/>
      <c r="V42" s="13"/>
      <c r="W42" s="13" t="s">
        <v>54</v>
      </c>
      <c r="X42" s="13">
        <v>1</v>
      </c>
      <c r="Y42" s="13"/>
      <c r="Z42" s="13"/>
      <c r="AA42" s="13"/>
      <c r="AB42" s="13">
        <v>1</v>
      </c>
      <c r="AC42" s="13"/>
      <c r="AD42" s="13"/>
      <c r="AE42" s="13"/>
      <c r="AF42" s="13"/>
      <c r="AG42" s="13">
        <v>1</v>
      </c>
      <c r="AH42" s="13"/>
      <c r="AI42" s="13"/>
      <c r="AJ42" s="98"/>
      <c r="AK42" s="13"/>
      <c r="AL42" s="13">
        <v>1</v>
      </c>
      <c r="AM42" s="13">
        <v>1</v>
      </c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29">
        <f t="shared" si="0"/>
        <v>7</v>
      </c>
      <c r="BF42" s="13"/>
    </row>
    <row r="43" spans="1:58" ht="12.75" customHeight="1" x14ac:dyDescent="0.2">
      <c r="A43" s="38">
        <v>44</v>
      </c>
      <c r="B43" s="27" t="s">
        <v>55</v>
      </c>
      <c r="C43" s="39"/>
      <c r="D43" s="13">
        <v>1</v>
      </c>
      <c r="E43" s="13"/>
      <c r="F43" s="13">
        <v>1</v>
      </c>
      <c r="G43" s="13"/>
      <c r="H43" s="13">
        <v>1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 t="s">
        <v>23</v>
      </c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>
        <v>1</v>
      </c>
      <c r="AI43" s="13">
        <v>1</v>
      </c>
      <c r="AJ43" s="98"/>
      <c r="AK43" s="13">
        <v>1</v>
      </c>
      <c r="AL43" s="13">
        <v>1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29">
        <f t="shared" si="0"/>
        <v>7</v>
      </c>
      <c r="BF43" s="13"/>
    </row>
    <row r="44" spans="1:58" ht="12.75" customHeight="1" x14ac:dyDescent="0.2">
      <c r="A44" s="46">
        <v>45</v>
      </c>
      <c r="B44" s="47" t="s">
        <v>56</v>
      </c>
      <c r="C44" s="39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98"/>
      <c r="AK44" s="13">
        <v>1</v>
      </c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29">
        <f t="shared" ref="BD44:BD73" si="1">SUM(C44:BC44)</f>
        <v>1</v>
      </c>
      <c r="BF44" s="13"/>
    </row>
    <row r="45" spans="1:58" ht="12.75" customHeight="1" x14ac:dyDescent="0.2">
      <c r="A45" s="38">
        <v>46</v>
      </c>
      <c r="B45" s="27" t="s">
        <v>57</v>
      </c>
      <c r="C45" s="3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>
        <v>1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>
        <v>1</v>
      </c>
      <c r="AJ45" s="98"/>
      <c r="AK45" s="13">
        <v>1</v>
      </c>
      <c r="AL45" s="13">
        <v>1</v>
      </c>
      <c r="AM45" s="13">
        <v>1</v>
      </c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29">
        <f t="shared" si="1"/>
        <v>5</v>
      </c>
      <c r="BF45" s="13"/>
    </row>
    <row r="46" spans="1:58" ht="12.75" customHeight="1" x14ac:dyDescent="0.2">
      <c r="A46" s="38">
        <v>47</v>
      </c>
      <c r="B46" s="27" t="s">
        <v>58</v>
      </c>
      <c r="C46" s="39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98"/>
      <c r="AK46" s="13"/>
      <c r="AL46" s="13">
        <v>1</v>
      </c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29">
        <f t="shared" si="1"/>
        <v>1</v>
      </c>
      <c r="BF46" s="13"/>
    </row>
    <row r="47" spans="1:58" ht="12.75" customHeight="1" x14ac:dyDescent="0.2">
      <c r="A47" s="38">
        <v>48</v>
      </c>
      <c r="B47" s="27" t="s">
        <v>59</v>
      </c>
      <c r="C47" s="3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98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29">
        <f t="shared" si="1"/>
        <v>0</v>
      </c>
      <c r="BF47" s="13"/>
    </row>
    <row r="48" spans="1:58" ht="12.75" customHeight="1" x14ac:dyDescent="0.2">
      <c r="A48" s="38">
        <v>50</v>
      </c>
      <c r="B48" s="27" t="s">
        <v>60</v>
      </c>
      <c r="C48" s="39"/>
      <c r="D48" s="13"/>
      <c r="E48" s="13"/>
      <c r="F48" s="13"/>
      <c r="G48" s="13"/>
      <c r="H48" s="13">
        <v>1</v>
      </c>
      <c r="I48" s="13"/>
      <c r="J48" s="13"/>
      <c r="K48" s="13"/>
      <c r="L48" s="13">
        <v>1</v>
      </c>
      <c r="M48" s="13">
        <v>1</v>
      </c>
      <c r="N48" s="13">
        <v>1</v>
      </c>
      <c r="O48" s="13"/>
      <c r="P48" s="13"/>
      <c r="Q48" s="13"/>
      <c r="R48" s="13"/>
      <c r="S48" s="13"/>
      <c r="T48" s="13" t="s">
        <v>23</v>
      </c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98"/>
      <c r="AK48" s="13"/>
      <c r="AL48" s="13">
        <v>1</v>
      </c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29">
        <f t="shared" si="1"/>
        <v>5</v>
      </c>
      <c r="BF48" s="13"/>
    </row>
    <row r="49" spans="1:58" ht="12.75" customHeight="1" x14ac:dyDescent="0.2">
      <c r="A49" s="38">
        <v>51</v>
      </c>
      <c r="B49" s="27" t="s">
        <v>61</v>
      </c>
      <c r="C49" s="39">
        <v>1</v>
      </c>
      <c r="D49" s="13"/>
      <c r="E49" s="13"/>
      <c r="F49" s="13"/>
      <c r="G49" s="13"/>
      <c r="H49" s="13">
        <v>1</v>
      </c>
      <c r="I49" s="13"/>
      <c r="J49" s="13"/>
      <c r="K49" s="13"/>
      <c r="L49" s="13"/>
      <c r="M49" s="13"/>
      <c r="N49" s="13"/>
      <c r="O49" s="13"/>
      <c r="P49" s="13"/>
      <c r="Q49" s="13"/>
      <c r="R49" s="13">
        <v>1</v>
      </c>
      <c r="S49" s="13"/>
      <c r="T49" s="13" t="s">
        <v>23</v>
      </c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>
        <v>1</v>
      </c>
      <c r="AJ49" s="98"/>
      <c r="AK49" s="13">
        <v>1</v>
      </c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29">
        <f t="shared" si="1"/>
        <v>5</v>
      </c>
      <c r="BF49" s="13"/>
    </row>
    <row r="50" spans="1:58" ht="12.75" customHeight="1" x14ac:dyDescent="0.2">
      <c r="A50" s="38">
        <v>52</v>
      </c>
      <c r="B50" s="27" t="s">
        <v>62</v>
      </c>
      <c r="C50" s="39">
        <v>1</v>
      </c>
      <c r="D50" s="13">
        <v>1</v>
      </c>
      <c r="E50" s="48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>
        <v>1</v>
      </c>
      <c r="AJ50" s="98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29">
        <f t="shared" si="1"/>
        <v>3</v>
      </c>
      <c r="BF50" s="13"/>
    </row>
    <row r="51" spans="1:58" ht="12.75" customHeight="1" x14ac:dyDescent="0.2">
      <c r="A51" s="38">
        <v>53</v>
      </c>
      <c r="B51" s="27" t="s">
        <v>62</v>
      </c>
      <c r="C51" s="39">
        <v>1</v>
      </c>
      <c r="D51" s="13">
        <v>1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>
        <v>1</v>
      </c>
      <c r="AJ51" s="98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29">
        <f t="shared" si="1"/>
        <v>3</v>
      </c>
      <c r="BF51" s="13"/>
    </row>
    <row r="52" spans="1:58" ht="12.75" customHeight="1" x14ac:dyDescent="0.2">
      <c r="A52" s="38">
        <v>54</v>
      </c>
      <c r="B52" s="27" t="s">
        <v>63</v>
      </c>
      <c r="C52" s="3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98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29">
        <f t="shared" si="1"/>
        <v>0</v>
      </c>
      <c r="BF52" s="13"/>
    </row>
    <row r="53" spans="1:58" ht="12.75" customHeight="1" x14ac:dyDescent="0.2">
      <c r="A53" s="49">
        <v>56</v>
      </c>
      <c r="B53" s="50"/>
      <c r="C53" s="39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98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29">
        <f t="shared" si="1"/>
        <v>0</v>
      </c>
      <c r="BF53" s="13"/>
    </row>
    <row r="54" spans="1:58" ht="12.75" customHeight="1" x14ac:dyDescent="0.2">
      <c r="A54" s="38">
        <v>58</v>
      </c>
      <c r="B54" s="27" t="s">
        <v>64</v>
      </c>
      <c r="C54" s="39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98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29">
        <f t="shared" si="1"/>
        <v>0</v>
      </c>
      <c r="BF54" s="13"/>
    </row>
    <row r="55" spans="1:58" ht="12.75" customHeight="1" x14ac:dyDescent="0.2">
      <c r="A55" s="38">
        <v>59</v>
      </c>
      <c r="B55" s="27" t="s">
        <v>65</v>
      </c>
      <c r="C55" s="39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 t="s">
        <v>23</v>
      </c>
      <c r="U55" s="13"/>
      <c r="V55" s="13"/>
      <c r="W55" s="13"/>
      <c r="X55" s="13"/>
      <c r="Y55" s="13"/>
      <c r="Z55" s="13"/>
      <c r="AA55" s="93"/>
      <c r="AB55" s="93">
        <v>1</v>
      </c>
      <c r="AC55" s="93"/>
      <c r="AD55" s="93"/>
      <c r="AE55" s="93"/>
      <c r="AF55" s="93"/>
      <c r="AG55" s="93">
        <v>1</v>
      </c>
      <c r="AH55" s="93"/>
      <c r="AI55" s="93"/>
      <c r="AJ55" s="98"/>
      <c r="AK55" s="93"/>
      <c r="AL55" s="1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29">
        <f t="shared" si="1"/>
        <v>2</v>
      </c>
      <c r="BF55" s="13"/>
    </row>
    <row r="56" spans="1:58" ht="12.75" customHeight="1" x14ac:dyDescent="0.2">
      <c r="A56" s="38">
        <v>60</v>
      </c>
      <c r="B56" s="27" t="s">
        <v>66</v>
      </c>
      <c r="C56" s="39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98"/>
      <c r="AK56" s="13"/>
      <c r="AL56" s="9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29">
        <f t="shared" si="1"/>
        <v>0</v>
      </c>
      <c r="BF56" s="13"/>
    </row>
    <row r="57" spans="1:58" ht="12.75" customHeight="1" x14ac:dyDescent="0.2">
      <c r="A57" s="38">
        <v>62</v>
      </c>
      <c r="B57" s="27"/>
      <c r="C57" s="39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98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29">
        <f t="shared" si="1"/>
        <v>0</v>
      </c>
      <c r="BF57" s="13"/>
    </row>
    <row r="58" spans="1:58" ht="12.75" customHeight="1" x14ac:dyDescent="0.2">
      <c r="A58" s="38">
        <v>63</v>
      </c>
      <c r="B58" s="51"/>
      <c r="C58" s="39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98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29">
        <f t="shared" si="1"/>
        <v>0</v>
      </c>
      <c r="BF58" s="13"/>
    </row>
    <row r="59" spans="1:58" ht="12.75" customHeight="1" x14ac:dyDescent="0.2">
      <c r="A59" s="38">
        <v>65</v>
      </c>
      <c r="B59" s="27"/>
      <c r="C59" s="39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98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29">
        <f t="shared" si="1"/>
        <v>0</v>
      </c>
      <c r="BF59" s="13"/>
    </row>
    <row r="60" spans="1:58" ht="12.75" customHeight="1" x14ac:dyDescent="0.2">
      <c r="A60" s="38">
        <v>66</v>
      </c>
      <c r="B60" s="27" t="s">
        <v>67</v>
      </c>
      <c r="C60" s="39">
        <v>1</v>
      </c>
      <c r="D60" s="13">
        <v>1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>
        <v>1</v>
      </c>
      <c r="R60" s="13"/>
      <c r="S60" s="13"/>
      <c r="T60" s="13" t="s">
        <v>23</v>
      </c>
      <c r="U60" s="13" t="s">
        <v>54</v>
      </c>
      <c r="V60" s="13"/>
      <c r="W60" s="13"/>
      <c r="X60" s="13"/>
      <c r="Y60" s="13"/>
      <c r="Z60" s="13"/>
      <c r="AA60" s="13"/>
      <c r="AB60" s="13"/>
      <c r="AC60" s="13" t="s">
        <v>54</v>
      </c>
      <c r="AD60" s="13" t="s">
        <v>54</v>
      </c>
      <c r="AE60" s="13" t="s">
        <v>54</v>
      </c>
      <c r="AF60" s="13" t="s">
        <v>54</v>
      </c>
      <c r="AG60" s="13" t="s">
        <v>54</v>
      </c>
      <c r="AH60" s="13" t="s">
        <v>54</v>
      </c>
      <c r="AI60" s="13" t="s">
        <v>54</v>
      </c>
      <c r="AJ60" s="98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29">
        <f t="shared" si="1"/>
        <v>3</v>
      </c>
      <c r="BF60" s="13"/>
    </row>
    <row r="61" spans="1:58" ht="12.75" customHeight="1" x14ac:dyDescent="0.2">
      <c r="A61" s="38">
        <v>68</v>
      </c>
      <c r="B61" s="52"/>
      <c r="C61" s="39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29"/>
      <c r="S61" s="13"/>
      <c r="T61" s="39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98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29">
        <f t="shared" si="1"/>
        <v>0</v>
      </c>
      <c r="BF61" s="13"/>
    </row>
    <row r="62" spans="1:58" ht="12.75" customHeight="1" x14ac:dyDescent="0.2">
      <c r="A62" s="38">
        <v>69</v>
      </c>
      <c r="B62" s="52" t="s">
        <v>68</v>
      </c>
      <c r="C62" s="39">
        <v>1</v>
      </c>
      <c r="D62" s="13">
        <v>1</v>
      </c>
      <c r="E62" s="13"/>
      <c r="F62" s="13"/>
      <c r="G62" s="13"/>
      <c r="H62" s="13">
        <v>1</v>
      </c>
      <c r="I62" s="13"/>
      <c r="J62" s="13"/>
      <c r="K62" s="13">
        <v>1</v>
      </c>
      <c r="L62" s="13"/>
      <c r="M62" s="13"/>
      <c r="N62" s="13"/>
      <c r="O62" s="13"/>
      <c r="P62" s="13"/>
      <c r="Q62" s="13"/>
      <c r="R62" s="53"/>
      <c r="S62" s="41"/>
      <c r="T62" s="39"/>
      <c r="U62" s="13"/>
      <c r="V62" s="13"/>
      <c r="W62" s="13"/>
      <c r="X62" s="13"/>
      <c r="Y62" s="13"/>
      <c r="Z62" s="13"/>
      <c r="AA62" s="13"/>
      <c r="AB62" s="13"/>
      <c r="AC62" s="13">
        <v>1</v>
      </c>
      <c r="AD62" s="13"/>
      <c r="AE62" s="13">
        <v>1</v>
      </c>
      <c r="AF62" s="13"/>
      <c r="AG62" s="13"/>
      <c r="AH62" s="13"/>
      <c r="AI62" s="13"/>
      <c r="AJ62" s="98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29">
        <f t="shared" si="1"/>
        <v>6</v>
      </c>
      <c r="BF62" s="13"/>
    </row>
    <row r="63" spans="1:58" ht="12.75" customHeight="1" x14ac:dyDescent="0.2">
      <c r="A63" s="38">
        <v>70</v>
      </c>
      <c r="B63" s="52" t="s">
        <v>68</v>
      </c>
      <c r="C63" s="39">
        <v>1</v>
      </c>
      <c r="D63" s="13">
        <v>1</v>
      </c>
      <c r="E63" s="13"/>
      <c r="F63" s="13"/>
      <c r="G63" s="13"/>
      <c r="H63" s="13">
        <v>1</v>
      </c>
      <c r="I63" s="13"/>
      <c r="J63" s="13"/>
      <c r="K63" s="13">
        <v>1</v>
      </c>
      <c r="L63" s="13"/>
      <c r="M63" s="13"/>
      <c r="N63" s="13"/>
      <c r="O63" s="13"/>
      <c r="P63" s="13"/>
      <c r="Q63" s="29"/>
      <c r="R63" s="13"/>
      <c r="S63" s="13"/>
      <c r="T63" s="13"/>
      <c r="U63" s="39"/>
      <c r="V63" s="13"/>
      <c r="W63" s="13"/>
      <c r="X63" s="13"/>
      <c r="Y63" s="13"/>
      <c r="Z63" s="13"/>
      <c r="AA63" s="13"/>
      <c r="AB63" s="13"/>
      <c r="AC63" s="13">
        <v>1</v>
      </c>
      <c r="AD63" s="13"/>
      <c r="AE63" s="13">
        <v>1</v>
      </c>
      <c r="AF63" s="13"/>
      <c r="AG63" s="13"/>
      <c r="AH63" s="13"/>
      <c r="AI63" s="13"/>
      <c r="AJ63" s="98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29">
        <f t="shared" si="1"/>
        <v>6</v>
      </c>
      <c r="BF63" s="13"/>
    </row>
    <row r="64" spans="1:58" ht="12.75" customHeight="1" x14ac:dyDescent="0.2">
      <c r="A64" s="38">
        <v>71</v>
      </c>
      <c r="B64" s="52" t="s">
        <v>69</v>
      </c>
      <c r="C64" s="39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28"/>
      <c r="S64" s="28"/>
      <c r="T64" s="28"/>
      <c r="U64" s="13"/>
      <c r="V64" s="13"/>
      <c r="W64" s="13"/>
      <c r="X64" s="13"/>
      <c r="Y64" s="13"/>
      <c r="Z64" s="13"/>
      <c r="AA64" s="13"/>
      <c r="AB64" s="13"/>
      <c r="AC64" s="13"/>
      <c r="AD64" s="13">
        <v>1</v>
      </c>
      <c r="AE64" s="13"/>
      <c r="AF64" s="13"/>
      <c r="AG64" s="13"/>
      <c r="AH64" s="13"/>
      <c r="AI64" s="13"/>
      <c r="AJ64" s="98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29">
        <f t="shared" si="1"/>
        <v>1</v>
      </c>
      <c r="BF64" s="13"/>
    </row>
    <row r="65" spans="1:58" ht="15" customHeight="1" x14ac:dyDescent="0.25">
      <c r="A65" s="54">
        <v>72</v>
      </c>
      <c r="B65" s="55" t="s">
        <v>70</v>
      </c>
      <c r="C65" s="39"/>
      <c r="D65" s="13"/>
      <c r="E65" s="13"/>
      <c r="F65" s="13">
        <v>1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98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29">
        <f t="shared" si="1"/>
        <v>1</v>
      </c>
      <c r="BF65" s="13"/>
    </row>
    <row r="66" spans="1:58" ht="15" customHeight="1" x14ac:dyDescent="0.25">
      <c r="A66" s="54">
        <v>73</v>
      </c>
      <c r="B66" s="55" t="s">
        <v>71</v>
      </c>
      <c r="C66" s="39">
        <v>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98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29">
        <f t="shared" si="1"/>
        <v>1</v>
      </c>
      <c r="BF66" s="13"/>
    </row>
    <row r="67" spans="1:58" ht="15" customHeight="1" x14ac:dyDescent="0.25">
      <c r="A67" s="54">
        <v>74</v>
      </c>
      <c r="B67" s="55" t="s">
        <v>72</v>
      </c>
      <c r="C67" s="39">
        <v>1</v>
      </c>
      <c r="D67" s="13"/>
      <c r="E67" s="13"/>
      <c r="F67" s="13"/>
      <c r="G67" s="13"/>
      <c r="H67" s="13"/>
      <c r="I67" s="13"/>
      <c r="J67" s="13">
        <v>1</v>
      </c>
      <c r="K67" s="13"/>
      <c r="L67" s="13"/>
      <c r="M67" s="13"/>
      <c r="N67" s="13"/>
      <c r="O67" s="13"/>
      <c r="P67" s="13">
        <v>1</v>
      </c>
      <c r="Q67" s="13"/>
      <c r="R67" s="13"/>
      <c r="S67" s="13"/>
      <c r="T67" s="13" t="s">
        <v>23</v>
      </c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>
        <v>1</v>
      </c>
      <c r="AH67" s="13">
        <v>1</v>
      </c>
      <c r="AI67" s="13"/>
      <c r="AJ67" s="98"/>
      <c r="AK67" s="13">
        <v>1</v>
      </c>
      <c r="AL67" s="13">
        <v>1</v>
      </c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29">
        <f t="shared" si="1"/>
        <v>7</v>
      </c>
      <c r="BF67" s="13"/>
    </row>
    <row r="68" spans="1:58" ht="15" customHeight="1" x14ac:dyDescent="0.25">
      <c r="A68" s="54">
        <v>75</v>
      </c>
      <c r="B68" s="55" t="s">
        <v>73</v>
      </c>
      <c r="C68" s="39">
        <v>1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>
        <v>1</v>
      </c>
      <c r="AI68" s="13"/>
      <c r="AJ68" s="98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29">
        <f t="shared" si="1"/>
        <v>2</v>
      </c>
      <c r="BF68" s="13"/>
    </row>
    <row r="69" spans="1:58" ht="15" customHeight="1" x14ac:dyDescent="0.25">
      <c r="A69" s="54">
        <v>77</v>
      </c>
      <c r="B69" s="55" t="s">
        <v>74</v>
      </c>
      <c r="C69" s="39">
        <v>1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 t="s">
        <v>23</v>
      </c>
      <c r="U69" s="13"/>
      <c r="V69" s="13"/>
      <c r="W69" s="13"/>
      <c r="X69" s="13"/>
      <c r="Y69" s="13"/>
      <c r="Z69" s="13"/>
      <c r="AA69" s="13"/>
      <c r="AB69" s="13">
        <v>1</v>
      </c>
      <c r="AC69" s="13"/>
      <c r="AD69" s="13"/>
      <c r="AE69" s="13"/>
      <c r="AF69" s="13">
        <v>1</v>
      </c>
      <c r="AG69" s="13">
        <v>1</v>
      </c>
      <c r="AH69" s="13">
        <v>1</v>
      </c>
      <c r="AI69" s="13"/>
      <c r="AJ69" s="98"/>
      <c r="AK69" s="13">
        <v>1</v>
      </c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29">
        <f t="shared" si="1"/>
        <v>6</v>
      </c>
      <c r="BF69" s="13"/>
    </row>
    <row r="70" spans="1:58" ht="15" customHeight="1" x14ac:dyDescent="0.25">
      <c r="A70" s="54">
        <v>78</v>
      </c>
      <c r="B70" s="55" t="s">
        <v>75</v>
      </c>
      <c r="C70" s="39"/>
      <c r="D70" s="13">
        <v>1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98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29">
        <f t="shared" si="1"/>
        <v>1</v>
      </c>
      <c r="BF70" s="13"/>
    </row>
    <row r="71" spans="1:58" ht="15" customHeight="1" x14ac:dyDescent="0.25">
      <c r="A71" s="54">
        <v>79</v>
      </c>
      <c r="B71" s="55"/>
      <c r="C71" s="39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98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29">
        <f t="shared" si="1"/>
        <v>0</v>
      </c>
      <c r="BF71" s="13"/>
    </row>
    <row r="72" spans="1:58" ht="15" customHeight="1" x14ac:dyDescent="0.25">
      <c r="A72" s="54">
        <v>80</v>
      </c>
      <c r="B72" s="55" t="s">
        <v>76</v>
      </c>
      <c r="C72" s="39">
        <v>1</v>
      </c>
      <c r="D72" s="13">
        <v>1</v>
      </c>
      <c r="E72" s="13">
        <v>1</v>
      </c>
      <c r="F72" s="13">
        <v>1</v>
      </c>
      <c r="G72" s="13">
        <v>1</v>
      </c>
      <c r="H72" s="13">
        <v>1</v>
      </c>
      <c r="I72" s="13">
        <v>1</v>
      </c>
      <c r="J72" s="13"/>
      <c r="K72" s="13"/>
      <c r="L72" s="13"/>
      <c r="M72" s="13"/>
      <c r="N72" s="13"/>
      <c r="O72" s="13">
        <v>1</v>
      </c>
      <c r="P72" s="13"/>
      <c r="Q72" s="13"/>
      <c r="R72" s="13"/>
      <c r="S72" s="13"/>
      <c r="T72" s="13"/>
      <c r="U72" s="13"/>
      <c r="V72" s="13">
        <v>1</v>
      </c>
      <c r="W72" s="13"/>
      <c r="X72" s="13">
        <v>1</v>
      </c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98" t="s">
        <v>54</v>
      </c>
      <c r="AK72" s="13" t="s">
        <v>54</v>
      </c>
      <c r="AL72" s="13">
        <v>1</v>
      </c>
      <c r="AM72" s="13">
        <v>1</v>
      </c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29">
        <f t="shared" si="1"/>
        <v>12</v>
      </c>
      <c r="BF72" s="13"/>
    </row>
    <row r="73" spans="1:58" ht="15" customHeight="1" x14ac:dyDescent="0.25">
      <c r="A73" s="56"/>
      <c r="B73" s="57"/>
      <c r="C73" s="3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98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29">
        <f t="shared" si="1"/>
        <v>0</v>
      </c>
      <c r="BF73" s="13"/>
    </row>
    <row r="74" spans="1:58" s="11" customFormat="1" ht="12.75" customHeight="1" x14ac:dyDescent="0.25">
      <c r="A74" s="58" t="s">
        <v>5</v>
      </c>
      <c r="B74" s="59" t="s">
        <v>6</v>
      </c>
      <c r="C74" s="10" t="s">
        <v>7</v>
      </c>
      <c r="D74" s="1"/>
      <c r="E74" s="1"/>
      <c r="F74" s="1"/>
      <c r="H74" s="12" t="s">
        <v>8</v>
      </c>
      <c r="I74" s="1"/>
      <c r="J74" s="13"/>
      <c r="L74" s="12" t="s">
        <v>9</v>
      </c>
      <c r="M74" s="1"/>
      <c r="N74" s="1"/>
      <c r="P74" s="10" t="s">
        <v>10</v>
      </c>
      <c r="Q74" s="1"/>
      <c r="R74" s="1"/>
      <c r="S74" s="10"/>
      <c r="T74" s="10" t="s">
        <v>11</v>
      </c>
      <c r="U74" s="1"/>
      <c r="V74" s="1"/>
      <c r="W74" s="1"/>
      <c r="Y74" s="10" t="s">
        <v>12</v>
      </c>
      <c r="Z74" s="1"/>
      <c r="AA74" s="1"/>
      <c r="AC74" s="10" t="s">
        <v>13</v>
      </c>
      <c r="AD74" s="1"/>
      <c r="AE74" s="1"/>
      <c r="AF74" s="10"/>
      <c r="AH74" s="12" t="s">
        <v>14</v>
      </c>
      <c r="AI74" s="1"/>
      <c r="AJ74" s="101"/>
      <c r="AL74" s="13"/>
      <c r="AM74" s="1"/>
      <c r="AN74" s="1"/>
      <c r="AP74" s="10" t="s">
        <v>16</v>
      </c>
      <c r="AQ74" s="1"/>
      <c r="AR74" s="1"/>
      <c r="AS74" s="1"/>
      <c r="AU74" s="14" t="s">
        <v>17</v>
      </c>
      <c r="AV74" s="1"/>
      <c r="AW74" s="1"/>
      <c r="AY74" s="10" t="s">
        <v>18</v>
      </c>
      <c r="AZ74" s="1"/>
      <c r="BA74" s="1"/>
      <c r="BB74" s="1"/>
      <c r="BC74" s="1"/>
      <c r="BD74" s="60" t="s">
        <v>19</v>
      </c>
      <c r="BE74" s="16"/>
      <c r="BF74" s="61"/>
    </row>
    <row r="75" spans="1:58" ht="12.75" customHeight="1" x14ac:dyDescent="0.25">
      <c r="A75" s="2"/>
      <c r="B75" s="2"/>
      <c r="C75" s="17">
        <v>46024</v>
      </c>
      <c r="D75" s="18">
        <v>46031</v>
      </c>
      <c r="E75" s="17">
        <v>46038</v>
      </c>
      <c r="F75" s="18">
        <v>46045</v>
      </c>
      <c r="G75" s="17">
        <v>46052</v>
      </c>
      <c r="H75" s="18">
        <v>46059</v>
      </c>
      <c r="I75" s="17">
        <v>46066</v>
      </c>
      <c r="J75" s="18">
        <v>46073</v>
      </c>
      <c r="K75" s="17">
        <v>46080</v>
      </c>
      <c r="L75" s="18">
        <v>46087</v>
      </c>
      <c r="M75" s="17">
        <v>46094</v>
      </c>
      <c r="N75" s="18">
        <v>46101</v>
      </c>
      <c r="O75" s="17">
        <v>46108</v>
      </c>
      <c r="P75" s="18">
        <v>46115</v>
      </c>
      <c r="Q75" s="17">
        <v>46122</v>
      </c>
      <c r="R75" s="18">
        <v>46129</v>
      </c>
      <c r="S75" s="17">
        <v>46136</v>
      </c>
      <c r="T75" s="18">
        <v>46143</v>
      </c>
      <c r="U75" s="17">
        <v>46150</v>
      </c>
      <c r="V75" s="18">
        <v>46157</v>
      </c>
      <c r="W75" s="17">
        <v>46164</v>
      </c>
      <c r="X75" s="18">
        <v>46171</v>
      </c>
      <c r="Y75" s="17">
        <v>46178</v>
      </c>
      <c r="Z75" s="18">
        <v>46185</v>
      </c>
      <c r="AA75" s="17">
        <v>46192</v>
      </c>
      <c r="AB75" s="18">
        <v>46199</v>
      </c>
      <c r="AC75" s="17">
        <v>46206</v>
      </c>
      <c r="AD75" s="18">
        <v>46213</v>
      </c>
      <c r="AE75" s="17">
        <v>46220</v>
      </c>
      <c r="AF75" s="18">
        <v>46227</v>
      </c>
      <c r="AG75" s="17">
        <v>46234</v>
      </c>
      <c r="AH75" s="18">
        <v>46241</v>
      </c>
      <c r="AI75" s="17">
        <v>46248</v>
      </c>
      <c r="AJ75" s="96">
        <v>46255</v>
      </c>
      <c r="AK75" s="17">
        <v>46262</v>
      </c>
      <c r="AL75" s="10" t="s">
        <v>15</v>
      </c>
      <c r="AM75" s="17">
        <v>46276</v>
      </c>
      <c r="AN75" s="18">
        <v>46283</v>
      </c>
      <c r="AO75" s="17">
        <v>46290</v>
      </c>
      <c r="AP75" s="18">
        <v>46297</v>
      </c>
      <c r="AQ75" s="17">
        <v>46304</v>
      </c>
      <c r="AR75" s="18">
        <v>46311</v>
      </c>
      <c r="AS75" s="17">
        <v>46318</v>
      </c>
      <c r="AT75" s="18">
        <v>46325</v>
      </c>
      <c r="AU75" s="17">
        <v>46332</v>
      </c>
      <c r="AV75" s="18">
        <v>46339</v>
      </c>
      <c r="AW75" s="17">
        <v>46346</v>
      </c>
      <c r="AX75" s="18">
        <v>46353</v>
      </c>
      <c r="AY75" s="17">
        <v>46360</v>
      </c>
      <c r="AZ75" s="18">
        <v>46367</v>
      </c>
      <c r="BA75" s="17">
        <v>46374</v>
      </c>
      <c r="BB75" s="17">
        <v>46381</v>
      </c>
      <c r="BC75" s="19"/>
      <c r="BD75" s="62" t="s">
        <v>0</v>
      </c>
      <c r="BE75" s="6"/>
      <c r="BF75" s="25"/>
    </row>
    <row r="76" spans="1:58" ht="12.75" customHeight="1" x14ac:dyDescent="0.25">
      <c r="A76" s="63"/>
      <c r="AI76" s="64"/>
      <c r="AJ76" s="101" t="s">
        <v>113</v>
      </c>
      <c r="AL76" s="18">
        <v>46269</v>
      </c>
      <c r="AT76" s="65"/>
      <c r="AU76" s="66"/>
      <c r="AY76" s="66"/>
      <c r="AZ76" s="66"/>
      <c r="BB76" s="1" t="s">
        <v>4</v>
      </c>
    </row>
    <row r="77" spans="1:58" ht="12.75" customHeight="1" x14ac:dyDescent="0.2">
      <c r="B77" s="1" t="s">
        <v>77</v>
      </c>
      <c r="T77" s="1" t="s">
        <v>4</v>
      </c>
      <c r="AJ77" s="101" t="s">
        <v>114</v>
      </c>
      <c r="BB77" s="1" t="s">
        <v>78</v>
      </c>
    </row>
    <row r="78" spans="1:58" ht="12.75" customHeight="1" x14ac:dyDescent="0.2">
      <c r="L78" s="67"/>
      <c r="BD78" s="1" t="s">
        <v>79</v>
      </c>
    </row>
    <row r="79" spans="1:58" ht="12.75" customHeight="1" x14ac:dyDescent="0.2">
      <c r="B79" s="1" t="s">
        <v>80</v>
      </c>
    </row>
    <row r="80" spans="1:58" ht="12.75" customHeight="1" x14ac:dyDescent="0.2">
      <c r="L80" s="67"/>
      <c r="V80" s="67"/>
    </row>
    <row r="83" spans="1:61" ht="12.75" customHeight="1" x14ac:dyDescent="0.25">
      <c r="A83" s="2"/>
      <c r="B83" s="2"/>
      <c r="C83" s="3">
        <v>45660</v>
      </c>
      <c r="D83" s="3">
        <v>45667</v>
      </c>
      <c r="E83" s="3">
        <v>45674</v>
      </c>
      <c r="F83" s="3">
        <v>45681</v>
      </c>
      <c r="G83" s="3">
        <v>45688</v>
      </c>
      <c r="H83" s="3">
        <v>45695</v>
      </c>
      <c r="I83" s="3">
        <v>45702</v>
      </c>
      <c r="J83" s="3">
        <v>45709</v>
      </c>
      <c r="K83" s="3">
        <v>45716</v>
      </c>
      <c r="L83" s="3">
        <v>45723</v>
      </c>
      <c r="M83" s="3">
        <v>45730</v>
      </c>
      <c r="N83" s="3">
        <v>45737</v>
      </c>
      <c r="O83" s="3">
        <v>45744</v>
      </c>
      <c r="P83" s="3">
        <v>45751</v>
      </c>
      <c r="Q83" s="3">
        <v>45758</v>
      </c>
      <c r="R83" s="3">
        <v>45765</v>
      </c>
      <c r="S83" s="3">
        <v>45772</v>
      </c>
      <c r="T83" s="3">
        <v>45779</v>
      </c>
      <c r="U83" s="3">
        <v>45786</v>
      </c>
      <c r="V83" s="3">
        <v>45793</v>
      </c>
      <c r="W83" s="3">
        <v>45800</v>
      </c>
      <c r="X83" s="3">
        <v>45807</v>
      </c>
      <c r="Y83" s="3">
        <v>45814</v>
      </c>
      <c r="Z83" s="3">
        <v>45821</v>
      </c>
      <c r="AA83" s="3">
        <v>45828</v>
      </c>
      <c r="AB83" s="3">
        <v>45835</v>
      </c>
      <c r="AC83" s="3">
        <v>45842</v>
      </c>
      <c r="AD83" s="3">
        <v>45849</v>
      </c>
      <c r="AE83" s="3">
        <v>45856</v>
      </c>
      <c r="AF83" s="3">
        <v>45863</v>
      </c>
      <c r="AG83" s="3">
        <v>45870</v>
      </c>
      <c r="AH83" s="3">
        <v>45877</v>
      </c>
      <c r="AI83" s="3">
        <v>45884</v>
      </c>
      <c r="AJ83" s="3">
        <v>45891</v>
      </c>
      <c r="AK83" s="3">
        <v>45898</v>
      </c>
      <c r="AM83" s="3">
        <v>45912</v>
      </c>
      <c r="AN83" s="3">
        <v>45919</v>
      </c>
      <c r="AO83" s="3">
        <v>45926</v>
      </c>
      <c r="AP83" s="3">
        <v>45933</v>
      </c>
      <c r="AQ83" s="3">
        <v>45940</v>
      </c>
      <c r="AR83" s="3">
        <v>45947</v>
      </c>
      <c r="AS83" s="3">
        <v>45954</v>
      </c>
      <c r="AT83" s="3">
        <v>45961</v>
      </c>
      <c r="AU83" s="3">
        <v>45968</v>
      </c>
      <c r="AV83" s="3">
        <v>45975</v>
      </c>
      <c r="AW83" s="3">
        <v>45982</v>
      </c>
      <c r="AX83" s="3">
        <v>45989</v>
      </c>
      <c r="AY83" s="3">
        <v>45996</v>
      </c>
      <c r="AZ83" s="3">
        <v>46003</v>
      </c>
      <c r="BA83" s="3">
        <v>46010</v>
      </c>
      <c r="BB83" s="3">
        <v>46017</v>
      </c>
      <c r="BC83" s="4"/>
      <c r="BD83" s="5" t="s">
        <v>0</v>
      </c>
      <c r="BE83" s="6"/>
      <c r="BF83" s="7" t="s">
        <v>1</v>
      </c>
    </row>
    <row r="84" spans="1:61" ht="12.75" customHeight="1" x14ac:dyDescent="0.25">
      <c r="B84" s="8" t="s">
        <v>81</v>
      </c>
      <c r="C84" s="9"/>
      <c r="E84" s="9"/>
      <c r="AL84" s="3">
        <v>45905</v>
      </c>
      <c r="AU84" s="9"/>
      <c r="AW84" s="9"/>
      <c r="AX84" s="9"/>
      <c r="AY84" s="9"/>
    </row>
    <row r="85" spans="1:61" ht="18" customHeight="1" x14ac:dyDescent="0.2">
      <c r="B85" s="1" t="s">
        <v>3</v>
      </c>
      <c r="G85" s="68" t="s">
        <v>82</v>
      </c>
      <c r="H85" s="68"/>
      <c r="BB85" s="1" t="s">
        <v>78</v>
      </c>
    </row>
    <row r="86" spans="1:61" ht="12.75" customHeight="1" x14ac:dyDescent="0.25">
      <c r="A86" s="10" t="s">
        <v>5</v>
      </c>
      <c r="B86" s="10" t="s">
        <v>6</v>
      </c>
      <c r="C86" s="10" t="s">
        <v>7</v>
      </c>
      <c r="G86" s="11"/>
      <c r="H86" s="12" t="s">
        <v>83</v>
      </c>
      <c r="J86" s="13"/>
      <c r="K86" s="11"/>
      <c r="L86" s="12" t="s">
        <v>84</v>
      </c>
      <c r="O86" s="11"/>
      <c r="P86" s="10" t="s">
        <v>85</v>
      </c>
      <c r="S86" s="10"/>
      <c r="T86" s="10" t="s">
        <v>86</v>
      </c>
      <c r="X86" s="11"/>
      <c r="Y86" s="10" t="s">
        <v>87</v>
      </c>
      <c r="AB86" s="11"/>
      <c r="AC86" s="10" t="s">
        <v>88</v>
      </c>
      <c r="AF86" s="10"/>
      <c r="AG86" s="12" t="s">
        <v>89</v>
      </c>
      <c r="AI86" s="1" t="s">
        <v>90</v>
      </c>
      <c r="AK86" s="11"/>
      <c r="AO86" s="11"/>
      <c r="AP86" s="10" t="s">
        <v>92</v>
      </c>
      <c r="AT86" s="11"/>
      <c r="AU86" s="14" t="s">
        <v>93</v>
      </c>
      <c r="AX86" s="11"/>
      <c r="AY86" s="10" t="s">
        <v>94</v>
      </c>
      <c r="BB86" s="68" t="s">
        <v>4</v>
      </c>
      <c r="BD86" s="15" t="s">
        <v>19</v>
      </c>
      <c r="BE86" s="16"/>
      <c r="BF86" s="16"/>
      <c r="BG86" s="11"/>
    </row>
    <row r="87" spans="1:61" ht="12.75" customHeight="1" x14ac:dyDescent="0.25">
      <c r="A87" s="2"/>
      <c r="B87" s="2"/>
      <c r="C87" s="69">
        <v>45660</v>
      </c>
      <c r="D87" s="69">
        <v>45667</v>
      </c>
      <c r="E87" s="69">
        <v>45674</v>
      </c>
      <c r="F87" s="69">
        <v>45681</v>
      </c>
      <c r="G87" s="70">
        <v>45688</v>
      </c>
      <c r="H87" s="3">
        <v>45695</v>
      </c>
      <c r="I87" s="3">
        <v>45702</v>
      </c>
      <c r="J87" s="3">
        <v>45709</v>
      </c>
      <c r="K87" s="3">
        <v>45716</v>
      </c>
      <c r="L87" s="3">
        <v>45723</v>
      </c>
      <c r="M87" s="71">
        <v>45730</v>
      </c>
      <c r="N87" s="3">
        <v>45737</v>
      </c>
      <c r="O87" s="3">
        <v>45744</v>
      </c>
      <c r="P87" s="3">
        <v>45751</v>
      </c>
      <c r="Q87" s="3">
        <v>45758</v>
      </c>
      <c r="R87" s="3">
        <v>45765</v>
      </c>
      <c r="S87" s="3">
        <v>45772</v>
      </c>
      <c r="T87" s="3">
        <v>45779</v>
      </c>
      <c r="U87" s="3">
        <v>45786</v>
      </c>
      <c r="V87" s="3">
        <v>45793</v>
      </c>
      <c r="W87" s="3">
        <v>45800</v>
      </c>
      <c r="X87" s="3">
        <v>45807</v>
      </c>
      <c r="Y87" s="3">
        <v>45814</v>
      </c>
      <c r="Z87" s="3">
        <v>45821</v>
      </c>
      <c r="AA87" s="3">
        <v>45828</v>
      </c>
      <c r="AB87" s="3">
        <v>45835</v>
      </c>
      <c r="AC87" s="3">
        <v>45842</v>
      </c>
      <c r="AD87" s="3">
        <v>45849</v>
      </c>
      <c r="AE87" s="3">
        <v>45856</v>
      </c>
      <c r="AF87" s="3">
        <v>45863</v>
      </c>
      <c r="AG87" s="3">
        <v>45870</v>
      </c>
      <c r="AH87" s="3">
        <v>45877</v>
      </c>
      <c r="AI87" s="3">
        <v>45883</v>
      </c>
      <c r="AJ87" s="3">
        <v>45891</v>
      </c>
      <c r="AK87" s="3">
        <v>45898</v>
      </c>
      <c r="AL87" s="10" t="s">
        <v>91</v>
      </c>
      <c r="AM87" s="3">
        <v>45912</v>
      </c>
      <c r="AN87" s="3">
        <v>45919</v>
      </c>
      <c r="AO87" s="3">
        <v>45926</v>
      </c>
      <c r="AP87" s="3">
        <v>45933</v>
      </c>
      <c r="AQ87" s="3">
        <v>45940</v>
      </c>
      <c r="AR87" s="3">
        <v>45947</v>
      </c>
      <c r="AS87" s="3">
        <v>45954</v>
      </c>
      <c r="AT87" s="3">
        <v>45961</v>
      </c>
      <c r="AU87" s="3">
        <v>45968</v>
      </c>
      <c r="AV87" s="3">
        <v>45975</v>
      </c>
      <c r="AW87" s="3">
        <v>45982</v>
      </c>
      <c r="AX87" s="3">
        <v>45989</v>
      </c>
      <c r="AY87" s="3">
        <v>45996</v>
      </c>
      <c r="AZ87" s="3">
        <v>46003</v>
      </c>
      <c r="BA87" s="3">
        <v>46010</v>
      </c>
      <c r="BB87" s="70">
        <v>46017</v>
      </c>
      <c r="BC87" s="4"/>
      <c r="BD87" s="5" t="s">
        <v>0</v>
      </c>
      <c r="BE87" s="6"/>
      <c r="BF87" s="7" t="s">
        <v>1</v>
      </c>
      <c r="BH87" s="11"/>
      <c r="BI87" s="11"/>
    </row>
    <row r="88" spans="1:61" ht="12.75" customHeight="1" x14ac:dyDescent="0.25">
      <c r="A88" s="2"/>
      <c r="B88" s="2"/>
      <c r="C88" s="19"/>
      <c r="D88" s="19"/>
      <c r="E88" s="19"/>
      <c r="F88" s="19"/>
      <c r="G88" s="4"/>
      <c r="H88" s="4"/>
      <c r="I88" s="20"/>
      <c r="J88" s="4"/>
      <c r="K88" s="21"/>
      <c r="L88" s="4"/>
      <c r="M88" s="4"/>
      <c r="N88" s="4"/>
      <c r="O88" s="22"/>
      <c r="P88" s="4"/>
      <c r="Q88" s="4"/>
      <c r="R88" s="4"/>
      <c r="S88" s="4"/>
      <c r="T88" s="4"/>
      <c r="U88" s="23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24"/>
      <c r="AG88" s="4"/>
      <c r="AH88" s="4"/>
      <c r="AI88" s="4"/>
      <c r="AJ88" s="4"/>
      <c r="AK88" s="4"/>
      <c r="AL88" s="3">
        <v>45905</v>
      </c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72"/>
      <c r="BC88" s="4"/>
      <c r="BD88" s="7"/>
      <c r="BE88" s="7"/>
      <c r="BF88" s="25" t="e">
        <f ca="1">BF88:BF158</f>
        <v>#VALUE!</v>
      </c>
    </row>
    <row r="89" spans="1:61" ht="12.75" customHeight="1" x14ac:dyDescent="0.25">
      <c r="A89" s="26" t="s">
        <v>20</v>
      </c>
      <c r="B89" s="27"/>
      <c r="C89" s="73"/>
      <c r="D89" s="73"/>
      <c r="E89" s="73"/>
      <c r="F89" s="73"/>
      <c r="G89" s="13"/>
      <c r="H89" s="13"/>
      <c r="I89" s="13"/>
      <c r="J89" s="28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4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35"/>
      <c r="BC89" s="13"/>
      <c r="BD89" s="29">
        <f t="shared" ref="BD89:BD120" si="2">SUM(C89:BC89)</f>
        <v>0</v>
      </c>
      <c r="BF89" s="13"/>
    </row>
    <row r="90" spans="1:61" ht="12.75" customHeight="1" x14ac:dyDescent="0.2">
      <c r="A90" s="30">
        <v>2</v>
      </c>
      <c r="B90" s="27" t="s">
        <v>21</v>
      </c>
      <c r="C90" s="73">
        <v>1</v>
      </c>
      <c r="D90" s="73"/>
      <c r="E90" s="73"/>
      <c r="F90" s="73"/>
      <c r="G90" s="13"/>
      <c r="H90" s="13"/>
      <c r="I90" s="13">
        <v>1</v>
      </c>
      <c r="J90" s="13"/>
      <c r="K90" s="13"/>
      <c r="L90" s="13"/>
      <c r="M90" s="74"/>
      <c r="N90" s="31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 t="s">
        <v>23</v>
      </c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35"/>
      <c r="BC90" s="13"/>
      <c r="BD90" s="29">
        <f t="shared" si="2"/>
        <v>2</v>
      </c>
      <c r="BF90" s="13"/>
    </row>
    <row r="91" spans="1:61" ht="12.75" customHeight="1" x14ac:dyDescent="0.2">
      <c r="A91" s="30">
        <v>3</v>
      </c>
      <c r="B91" s="27" t="s">
        <v>22</v>
      </c>
      <c r="C91" s="73">
        <v>1</v>
      </c>
      <c r="D91" s="73"/>
      <c r="E91" s="73"/>
      <c r="F91" s="73"/>
      <c r="G91" s="13"/>
      <c r="H91" s="13"/>
      <c r="I91" s="13"/>
      <c r="J91" s="13"/>
      <c r="K91" s="13"/>
      <c r="L91" s="13"/>
      <c r="M91" s="74"/>
      <c r="N91" s="13"/>
      <c r="O91" s="13"/>
      <c r="P91" s="13"/>
      <c r="Q91" s="13"/>
      <c r="R91" s="13"/>
      <c r="S91" s="13" t="s">
        <v>23</v>
      </c>
      <c r="T91" s="13">
        <v>1</v>
      </c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 t="s">
        <v>23</v>
      </c>
      <c r="AJ91" s="13">
        <v>1</v>
      </c>
      <c r="AK91" s="13">
        <v>1</v>
      </c>
      <c r="AL91" s="13"/>
      <c r="AM91" s="13"/>
      <c r="AN91" s="13"/>
      <c r="AO91" s="13"/>
      <c r="AP91" s="13"/>
      <c r="AQ91" s="13">
        <v>1</v>
      </c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35"/>
      <c r="BC91" s="13"/>
      <c r="BD91" s="29">
        <f t="shared" si="2"/>
        <v>5</v>
      </c>
      <c r="BF91" s="13"/>
    </row>
    <row r="92" spans="1:61" ht="12.75" customHeight="1" x14ac:dyDescent="0.2">
      <c r="A92" s="30">
        <v>4</v>
      </c>
      <c r="B92" s="27" t="s">
        <v>24</v>
      </c>
      <c r="C92" s="75" t="s">
        <v>54</v>
      </c>
      <c r="D92" s="73"/>
      <c r="E92" s="73"/>
      <c r="F92" s="73"/>
      <c r="G92" s="13"/>
      <c r="H92" s="13"/>
      <c r="I92" s="13">
        <v>1</v>
      </c>
      <c r="J92" s="13"/>
      <c r="K92" s="13"/>
      <c r="L92" s="13"/>
      <c r="M92" s="74"/>
      <c r="N92" s="31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1</v>
      </c>
      <c r="AG92" s="13"/>
      <c r="AH92" s="13"/>
      <c r="AI92" s="13" t="s">
        <v>23</v>
      </c>
      <c r="AJ92" s="13">
        <v>1</v>
      </c>
      <c r="AK92" s="13"/>
      <c r="AL92" s="13">
        <v>1</v>
      </c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35"/>
      <c r="BC92" s="13"/>
      <c r="BD92" s="29">
        <f t="shared" si="2"/>
        <v>4</v>
      </c>
      <c r="BF92" s="13"/>
    </row>
    <row r="93" spans="1:61" ht="12.75" customHeight="1" x14ac:dyDescent="0.2">
      <c r="A93" s="30">
        <v>6</v>
      </c>
      <c r="B93" s="27" t="s">
        <v>26</v>
      </c>
      <c r="C93" s="73">
        <v>1</v>
      </c>
      <c r="D93" s="73">
        <v>1</v>
      </c>
      <c r="E93" s="73"/>
      <c r="F93" s="73"/>
      <c r="G93" s="13"/>
      <c r="H93" s="13"/>
      <c r="I93" s="13">
        <v>1</v>
      </c>
      <c r="J93" s="13"/>
      <c r="K93" s="13">
        <v>1</v>
      </c>
      <c r="L93" s="13"/>
      <c r="M93" s="74"/>
      <c r="N93" s="31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 t="s">
        <v>23</v>
      </c>
      <c r="AJ93" s="13">
        <v>1</v>
      </c>
      <c r="AK93" s="13">
        <v>1</v>
      </c>
      <c r="AL93" s="13">
        <v>1</v>
      </c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35"/>
      <c r="BC93" s="13"/>
      <c r="BD93" s="29">
        <f t="shared" si="2"/>
        <v>7</v>
      </c>
      <c r="BF93" s="13"/>
    </row>
    <row r="94" spans="1:61" ht="12.75" customHeight="1" x14ac:dyDescent="0.2">
      <c r="A94" s="30">
        <v>7</v>
      </c>
      <c r="B94" s="27" t="s">
        <v>28</v>
      </c>
      <c r="C94" s="73">
        <v>1</v>
      </c>
      <c r="D94" s="73"/>
      <c r="E94" s="73"/>
      <c r="F94" s="73"/>
      <c r="G94" s="13">
        <v>1</v>
      </c>
      <c r="H94" s="13"/>
      <c r="I94" s="13">
        <v>1</v>
      </c>
      <c r="J94" s="13"/>
      <c r="K94" s="13"/>
      <c r="L94" s="13"/>
      <c r="M94" s="74"/>
      <c r="N94" s="31"/>
      <c r="O94" s="13"/>
      <c r="P94" s="13"/>
      <c r="Q94" s="13">
        <v>1</v>
      </c>
      <c r="R94" s="13"/>
      <c r="S94" s="13" t="s">
        <v>23</v>
      </c>
      <c r="T94" s="13"/>
      <c r="U94" s="13">
        <v>1</v>
      </c>
      <c r="V94" s="13"/>
      <c r="W94" s="13">
        <v>1</v>
      </c>
      <c r="X94" s="13"/>
      <c r="Y94" s="13"/>
      <c r="Z94" s="13"/>
      <c r="AA94" s="13"/>
      <c r="AB94" s="13"/>
      <c r="AC94" s="13"/>
      <c r="AD94" s="13">
        <v>1</v>
      </c>
      <c r="AE94" s="13"/>
      <c r="AF94" s="13"/>
      <c r="AG94" s="13"/>
      <c r="AH94" s="13">
        <v>1</v>
      </c>
      <c r="AI94" s="13" t="s">
        <v>23</v>
      </c>
      <c r="AJ94" s="13"/>
      <c r="AK94" s="13">
        <v>1</v>
      </c>
      <c r="AL94" s="13"/>
      <c r="AM94" s="13"/>
      <c r="AN94" s="13"/>
      <c r="AO94" s="13">
        <v>1</v>
      </c>
      <c r="AP94" s="13"/>
      <c r="AQ94" s="13"/>
      <c r="AR94" s="13"/>
      <c r="AS94" s="13"/>
      <c r="AT94" s="13"/>
      <c r="AU94" s="13"/>
      <c r="AV94" s="13"/>
      <c r="AW94" s="13"/>
      <c r="AX94" s="13">
        <v>1</v>
      </c>
      <c r="AY94" s="13"/>
      <c r="AZ94" s="13"/>
      <c r="BA94" s="13"/>
      <c r="BB94" s="35"/>
      <c r="BC94" s="13"/>
      <c r="BD94" s="29">
        <f t="shared" si="2"/>
        <v>11</v>
      </c>
      <c r="BF94" s="13"/>
    </row>
    <row r="95" spans="1:61" ht="12.75" customHeight="1" x14ac:dyDescent="0.2">
      <c r="A95" s="30">
        <v>8</v>
      </c>
      <c r="B95" s="27" t="s">
        <v>29</v>
      </c>
      <c r="C95" s="73"/>
      <c r="D95" s="73"/>
      <c r="E95" s="73">
        <v>1</v>
      </c>
      <c r="F95" s="73"/>
      <c r="G95" s="13"/>
      <c r="H95" s="13"/>
      <c r="I95" s="13">
        <v>1</v>
      </c>
      <c r="J95" s="13"/>
      <c r="K95" s="13"/>
      <c r="L95" s="13"/>
      <c r="M95" s="74"/>
      <c r="N95" s="31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>
        <v>1</v>
      </c>
      <c r="AG95" s="13"/>
      <c r="AH95" s="13"/>
      <c r="AI95" s="13" t="s">
        <v>23</v>
      </c>
      <c r="AJ95" s="13">
        <v>1</v>
      </c>
      <c r="AK95" s="13">
        <v>1</v>
      </c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35"/>
      <c r="BC95" s="13"/>
      <c r="BD95" s="29">
        <f t="shared" si="2"/>
        <v>5</v>
      </c>
      <c r="BF95" s="13"/>
    </row>
    <row r="96" spans="1:61" ht="12.75" customHeight="1" x14ac:dyDescent="0.2">
      <c r="A96" s="30">
        <v>9</v>
      </c>
      <c r="B96" s="27" t="s">
        <v>30</v>
      </c>
      <c r="C96" s="73"/>
      <c r="D96" s="73"/>
      <c r="E96" s="73">
        <v>1</v>
      </c>
      <c r="F96" s="73"/>
      <c r="G96" s="13"/>
      <c r="H96" s="13"/>
      <c r="I96" s="13">
        <v>1</v>
      </c>
      <c r="J96" s="13"/>
      <c r="K96" s="13"/>
      <c r="L96" s="13"/>
      <c r="M96" s="74"/>
      <c r="N96" s="31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>
        <v>1</v>
      </c>
      <c r="AG96" s="13"/>
      <c r="AH96" s="13"/>
      <c r="AI96" s="13" t="s">
        <v>23</v>
      </c>
      <c r="AJ96" s="13">
        <v>1</v>
      </c>
      <c r="AK96" s="13">
        <v>1</v>
      </c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35"/>
      <c r="BC96" s="13"/>
      <c r="BD96" s="29">
        <f t="shared" si="2"/>
        <v>5</v>
      </c>
      <c r="BF96" s="13"/>
    </row>
    <row r="97" spans="1:58" ht="12.75" customHeight="1" x14ac:dyDescent="0.2">
      <c r="A97" s="30">
        <v>10</v>
      </c>
      <c r="B97" s="27" t="s">
        <v>31</v>
      </c>
      <c r="C97" s="73"/>
      <c r="D97" s="73"/>
      <c r="E97" s="73"/>
      <c r="F97" s="73"/>
      <c r="G97" s="13">
        <v>1</v>
      </c>
      <c r="H97" s="13"/>
      <c r="I97" s="13">
        <v>1</v>
      </c>
      <c r="J97" s="13"/>
      <c r="K97" s="13"/>
      <c r="L97" s="13"/>
      <c r="M97" s="74"/>
      <c r="N97" s="31"/>
      <c r="O97" s="13"/>
      <c r="P97" s="13"/>
      <c r="Q97" s="13"/>
      <c r="R97" s="13"/>
      <c r="S97" s="13"/>
      <c r="T97" s="13">
        <v>1</v>
      </c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 t="s">
        <v>23</v>
      </c>
      <c r="AJ97" s="13"/>
      <c r="AK97" s="13"/>
      <c r="AL97" s="13"/>
      <c r="AM97" s="13"/>
      <c r="AN97" s="13"/>
      <c r="AO97" s="13">
        <v>1</v>
      </c>
      <c r="AP97" s="13"/>
      <c r="AQ97" s="13"/>
      <c r="AR97" s="13">
        <v>1</v>
      </c>
      <c r="AS97" s="13"/>
      <c r="AT97" s="13"/>
      <c r="AU97" s="13"/>
      <c r="AV97" s="13"/>
      <c r="AW97" s="13"/>
      <c r="AX97" s="13"/>
      <c r="AY97" s="13"/>
      <c r="AZ97" s="13"/>
      <c r="BA97" s="13"/>
      <c r="BB97" s="35"/>
      <c r="BC97" s="13"/>
      <c r="BD97" s="29">
        <f t="shared" si="2"/>
        <v>5</v>
      </c>
      <c r="BF97" s="13"/>
    </row>
    <row r="98" spans="1:58" ht="12.75" customHeight="1" x14ac:dyDescent="0.2">
      <c r="A98" s="30">
        <v>12</v>
      </c>
      <c r="B98" s="27" t="s">
        <v>32</v>
      </c>
      <c r="C98" s="73">
        <v>1</v>
      </c>
      <c r="D98" s="73"/>
      <c r="E98" s="73"/>
      <c r="F98" s="73"/>
      <c r="G98" s="13"/>
      <c r="H98" s="13"/>
      <c r="I98" s="13">
        <v>1</v>
      </c>
      <c r="J98" s="13"/>
      <c r="K98" s="13"/>
      <c r="L98" s="13"/>
      <c r="M98" s="74"/>
      <c r="N98" s="31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 t="s">
        <v>23</v>
      </c>
      <c r="AJ98" s="13"/>
      <c r="AK98" s="13"/>
      <c r="AL98" s="13"/>
      <c r="AM98" s="13"/>
      <c r="AN98" s="13"/>
      <c r="AO98" s="13">
        <v>1</v>
      </c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35"/>
      <c r="BC98" s="13"/>
      <c r="BD98" s="29">
        <f t="shared" si="2"/>
        <v>3</v>
      </c>
      <c r="BF98" s="13"/>
    </row>
    <row r="99" spans="1:58" ht="12.75" customHeight="1" x14ac:dyDescent="0.2">
      <c r="A99" s="30">
        <v>13</v>
      </c>
      <c r="B99" s="1" t="s">
        <v>33</v>
      </c>
      <c r="C99" s="73">
        <v>1</v>
      </c>
      <c r="D99" s="73"/>
      <c r="E99" s="73"/>
      <c r="F99" s="73"/>
      <c r="G99" s="13"/>
      <c r="H99" s="13"/>
      <c r="I99" s="13">
        <v>1</v>
      </c>
      <c r="J99" s="13"/>
      <c r="K99" s="13">
        <v>1</v>
      </c>
      <c r="L99" s="13"/>
      <c r="M99" s="74"/>
      <c r="N99" s="31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>
        <v>1</v>
      </c>
      <c r="AB99" s="13"/>
      <c r="AC99" s="13"/>
      <c r="AD99" s="13">
        <v>1</v>
      </c>
      <c r="AE99" s="13"/>
      <c r="AF99" s="13"/>
      <c r="AG99" s="13"/>
      <c r="AH99" s="13"/>
      <c r="AI99" s="13" t="s">
        <v>23</v>
      </c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35"/>
      <c r="BC99" s="13"/>
      <c r="BD99" s="29">
        <f t="shared" si="2"/>
        <v>5</v>
      </c>
      <c r="BF99" s="13"/>
    </row>
    <row r="100" spans="1:58" ht="12.75" customHeight="1" x14ac:dyDescent="0.2">
      <c r="A100" s="38">
        <v>14</v>
      </c>
      <c r="B100" s="27" t="s">
        <v>34</v>
      </c>
      <c r="C100" s="76"/>
      <c r="D100" s="73"/>
      <c r="E100" s="73"/>
      <c r="F100" s="73"/>
      <c r="G100" s="13"/>
      <c r="H100" s="13"/>
      <c r="I100" s="13"/>
      <c r="J100" s="13"/>
      <c r="K100" s="13"/>
      <c r="L100" s="13"/>
      <c r="M100" s="74"/>
      <c r="N100" s="31"/>
      <c r="O100" s="13"/>
      <c r="P100" s="13"/>
      <c r="Q100" s="13"/>
      <c r="R100" s="13"/>
      <c r="S100" s="13"/>
      <c r="T100" s="13">
        <v>1</v>
      </c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>
        <v>1</v>
      </c>
      <c r="AF100" s="13"/>
      <c r="AG100" s="13"/>
      <c r="AH100" s="13"/>
      <c r="AI100" s="13" t="s">
        <v>23</v>
      </c>
      <c r="AJ100" s="13"/>
      <c r="AK100" s="13">
        <v>1</v>
      </c>
      <c r="AL100" s="13"/>
      <c r="AM100" s="13"/>
      <c r="AN100" s="13"/>
      <c r="AO100" s="13"/>
      <c r="AP100" s="13"/>
      <c r="AQ100" s="13"/>
      <c r="AR100" s="13"/>
      <c r="AS100" s="13"/>
      <c r="AT100" s="13"/>
      <c r="AU100" s="13">
        <v>1</v>
      </c>
      <c r="AV100" s="13"/>
      <c r="AW100" s="13"/>
      <c r="AX100" s="13"/>
      <c r="AY100" s="13"/>
      <c r="AZ100" s="13"/>
      <c r="BA100" s="13"/>
      <c r="BB100" s="35"/>
      <c r="BC100" s="13"/>
      <c r="BD100" s="29">
        <f t="shared" si="2"/>
        <v>4</v>
      </c>
      <c r="BF100" s="13"/>
    </row>
    <row r="101" spans="1:58" ht="12.75" customHeight="1" x14ac:dyDescent="0.2">
      <c r="A101" s="38">
        <v>16</v>
      </c>
      <c r="B101" s="27" t="s">
        <v>35</v>
      </c>
      <c r="C101" s="76"/>
      <c r="D101" s="73"/>
      <c r="E101" s="73"/>
      <c r="F101" s="73"/>
      <c r="G101" s="13"/>
      <c r="H101" s="13"/>
      <c r="I101" s="13"/>
      <c r="J101" s="13"/>
      <c r="K101" s="13"/>
      <c r="L101" s="13"/>
      <c r="M101" s="74"/>
      <c r="N101" s="31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 t="s">
        <v>23</v>
      </c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35"/>
      <c r="BC101" s="13"/>
      <c r="BD101" s="29">
        <f t="shared" si="2"/>
        <v>0</v>
      </c>
      <c r="BF101" s="13"/>
    </row>
    <row r="102" spans="1:58" ht="12.75" customHeight="1" x14ac:dyDescent="0.2">
      <c r="A102" s="38">
        <v>17</v>
      </c>
      <c r="B102" s="27"/>
      <c r="C102" s="76"/>
      <c r="D102" s="73"/>
      <c r="E102" s="73"/>
      <c r="F102" s="7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 t="s">
        <v>23</v>
      </c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35"/>
      <c r="BC102" s="13"/>
      <c r="BD102" s="29">
        <f t="shared" si="2"/>
        <v>0</v>
      </c>
      <c r="BF102" s="13"/>
    </row>
    <row r="103" spans="1:58" ht="12.75" customHeight="1" x14ac:dyDescent="0.2">
      <c r="A103" s="38">
        <v>18</v>
      </c>
      <c r="B103" s="27" t="s">
        <v>36</v>
      </c>
      <c r="C103" s="76"/>
      <c r="D103" s="73"/>
      <c r="E103" s="73"/>
      <c r="F103" s="73"/>
      <c r="G103" s="13"/>
      <c r="H103" s="13"/>
      <c r="I103" s="13"/>
      <c r="J103" s="13"/>
      <c r="K103" s="13"/>
      <c r="L103" s="13"/>
      <c r="M103" s="74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 t="s">
        <v>23</v>
      </c>
      <c r="AJ103" s="13"/>
      <c r="AK103" s="13"/>
      <c r="AL103" s="13"/>
      <c r="AM103" s="13"/>
      <c r="AN103" s="13"/>
      <c r="AO103" s="13"/>
      <c r="AP103" s="13"/>
      <c r="AQ103" s="13"/>
      <c r="AR103" s="13">
        <v>1</v>
      </c>
      <c r="AS103" s="13"/>
      <c r="AT103" s="13"/>
      <c r="AU103" s="13">
        <v>1</v>
      </c>
      <c r="AV103" s="13">
        <v>1</v>
      </c>
      <c r="AW103" s="13"/>
      <c r="AX103" s="13"/>
      <c r="AY103" s="13"/>
      <c r="AZ103" s="13"/>
      <c r="BA103" s="13"/>
      <c r="BB103" s="35"/>
      <c r="BC103" s="13"/>
      <c r="BD103" s="29">
        <f t="shared" si="2"/>
        <v>3</v>
      </c>
      <c r="BF103" s="13"/>
    </row>
    <row r="104" spans="1:58" ht="12.75" customHeight="1" x14ac:dyDescent="0.2">
      <c r="A104" s="38">
        <v>21</v>
      </c>
      <c r="B104" s="27" t="s">
        <v>37</v>
      </c>
      <c r="C104" s="76"/>
      <c r="D104" s="73"/>
      <c r="E104" s="73"/>
      <c r="F104" s="73"/>
      <c r="G104" s="13"/>
      <c r="H104" s="13"/>
      <c r="I104" s="13"/>
      <c r="J104" s="13"/>
      <c r="K104" s="13"/>
      <c r="L104" s="13"/>
      <c r="M104" s="74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>
        <v>1</v>
      </c>
      <c r="Y104" s="13"/>
      <c r="Z104" s="13"/>
      <c r="AA104" s="13"/>
      <c r="AB104" s="13">
        <v>1</v>
      </c>
      <c r="AC104" s="13"/>
      <c r="AD104" s="13"/>
      <c r="AE104" s="13"/>
      <c r="AF104" s="13">
        <v>1</v>
      </c>
      <c r="AG104" s="13"/>
      <c r="AH104" s="13"/>
      <c r="AI104" s="13" t="s">
        <v>23</v>
      </c>
      <c r="AJ104" s="13"/>
      <c r="AK104" s="13">
        <v>1</v>
      </c>
      <c r="AL104" s="13"/>
      <c r="AM104" s="13"/>
      <c r="AN104" s="13"/>
      <c r="AO104" s="13"/>
      <c r="AP104" s="13">
        <v>1</v>
      </c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35"/>
      <c r="BC104" s="13"/>
      <c r="BD104" s="29">
        <f t="shared" si="2"/>
        <v>5</v>
      </c>
      <c r="BF104" s="13"/>
    </row>
    <row r="105" spans="1:58" ht="12.75" customHeight="1" x14ac:dyDescent="0.2">
      <c r="A105" s="38">
        <v>22</v>
      </c>
      <c r="B105" s="34" t="s">
        <v>95</v>
      </c>
      <c r="C105" s="76"/>
      <c r="D105" s="73"/>
      <c r="E105" s="73">
        <v>1</v>
      </c>
      <c r="F105" s="73"/>
      <c r="G105" s="13"/>
      <c r="H105" s="13"/>
      <c r="I105" s="13">
        <v>1</v>
      </c>
      <c r="J105" s="13"/>
      <c r="K105" s="13"/>
      <c r="L105" s="13"/>
      <c r="M105" s="74"/>
      <c r="N105" s="13"/>
      <c r="O105" s="13"/>
      <c r="P105" s="13"/>
      <c r="Q105" s="13"/>
      <c r="R105" s="13">
        <v>1</v>
      </c>
      <c r="S105" s="13" t="s">
        <v>23</v>
      </c>
      <c r="T105" s="13"/>
      <c r="U105" s="13"/>
      <c r="V105" s="13"/>
      <c r="W105" s="13"/>
      <c r="X105" s="13"/>
      <c r="Y105" s="13">
        <v>1</v>
      </c>
      <c r="Z105" s="13"/>
      <c r="AA105" s="13">
        <v>1</v>
      </c>
      <c r="AB105" s="13">
        <v>1</v>
      </c>
      <c r="AC105" s="13">
        <v>1</v>
      </c>
      <c r="AD105" s="13">
        <v>1</v>
      </c>
      <c r="AE105" s="13">
        <v>1</v>
      </c>
      <c r="AF105" s="13">
        <v>1</v>
      </c>
      <c r="AG105" s="13">
        <v>1</v>
      </c>
      <c r="AH105" s="13">
        <v>1</v>
      </c>
      <c r="AI105" s="13" t="s">
        <v>23</v>
      </c>
      <c r="AJ105" s="13">
        <v>1</v>
      </c>
      <c r="AK105" s="13">
        <v>1</v>
      </c>
      <c r="AL105" s="13"/>
      <c r="AM105" s="13"/>
      <c r="AN105" s="13"/>
      <c r="AO105" s="13"/>
      <c r="AP105" s="13"/>
      <c r="AQ105" s="13"/>
      <c r="AR105" s="13"/>
      <c r="AS105" s="35" t="s">
        <v>96</v>
      </c>
      <c r="AT105" s="35"/>
      <c r="AU105" s="35"/>
      <c r="AV105" s="35"/>
      <c r="AW105" s="35"/>
      <c r="AX105" s="35"/>
      <c r="AY105" s="35"/>
      <c r="AZ105" s="35"/>
      <c r="BA105" s="35"/>
      <c r="BB105" s="35"/>
      <c r="BC105" s="13"/>
      <c r="BD105" s="29">
        <f t="shared" si="2"/>
        <v>14</v>
      </c>
      <c r="BF105" s="13"/>
    </row>
    <row r="106" spans="1:58" ht="12.75" customHeight="1" x14ac:dyDescent="0.2">
      <c r="A106" s="38">
        <v>23</v>
      </c>
      <c r="B106" s="27" t="s">
        <v>38</v>
      </c>
      <c r="C106" s="76">
        <v>1</v>
      </c>
      <c r="D106" s="73"/>
      <c r="E106" s="73"/>
      <c r="F106" s="73"/>
      <c r="G106" s="13">
        <v>1</v>
      </c>
      <c r="H106" s="13"/>
      <c r="I106" s="13"/>
      <c r="J106" s="13"/>
      <c r="K106" s="13"/>
      <c r="L106" s="13"/>
      <c r="M106" s="74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>
        <v>1</v>
      </c>
      <c r="AE106" s="13">
        <v>1</v>
      </c>
      <c r="AF106" s="13">
        <v>1</v>
      </c>
      <c r="AG106" s="13"/>
      <c r="AH106" s="13"/>
      <c r="AI106" s="13" t="s">
        <v>23</v>
      </c>
      <c r="AJ106" s="13"/>
      <c r="AK106" s="13"/>
      <c r="AL106" s="13">
        <v>1</v>
      </c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35"/>
      <c r="BC106" s="13"/>
      <c r="BD106" s="29">
        <f t="shared" si="2"/>
        <v>6</v>
      </c>
      <c r="BF106" s="13"/>
    </row>
    <row r="107" spans="1:58" ht="12.75" customHeight="1" x14ac:dyDescent="0.2">
      <c r="A107" s="38">
        <v>25</v>
      </c>
      <c r="B107" s="27" t="s">
        <v>39</v>
      </c>
      <c r="C107" s="76"/>
      <c r="D107" s="73"/>
      <c r="E107" s="73"/>
      <c r="F107" s="73"/>
      <c r="G107" s="13"/>
      <c r="H107" s="13"/>
      <c r="I107" s="13">
        <v>1</v>
      </c>
      <c r="J107" s="13"/>
      <c r="K107" s="13"/>
      <c r="L107" s="13"/>
      <c r="M107" s="74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 t="s">
        <v>23</v>
      </c>
      <c r="AJ107" s="13"/>
      <c r="AK107" s="13">
        <v>1</v>
      </c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35"/>
      <c r="BC107" s="13"/>
      <c r="BD107" s="29">
        <f t="shared" si="2"/>
        <v>2</v>
      </c>
      <c r="BF107" s="13"/>
    </row>
    <row r="108" spans="1:58" ht="12.75" customHeight="1" x14ac:dyDescent="0.2">
      <c r="A108" s="38">
        <v>26</v>
      </c>
      <c r="B108" s="27" t="s">
        <v>40</v>
      </c>
      <c r="C108" s="76"/>
      <c r="D108" s="73"/>
      <c r="E108" s="73"/>
      <c r="F108" s="73"/>
      <c r="G108" s="13">
        <v>1</v>
      </c>
      <c r="H108" s="13">
        <v>1</v>
      </c>
      <c r="I108" s="13">
        <v>1</v>
      </c>
      <c r="J108" s="13"/>
      <c r="K108" s="13"/>
      <c r="L108" s="13"/>
      <c r="M108" s="74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 t="s">
        <v>23</v>
      </c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35"/>
      <c r="BC108" s="13"/>
      <c r="BD108" s="29">
        <f t="shared" si="2"/>
        <v>3</v>
      </c>
      <c r="BF108" s="13"/>
    </row>
    <row r="109" spans="1:58" ht="12.75" customHeight="1" x14ac:dyDescent="0.2">
      <c r="A109" s="38">
        <v>27</v>
      </c>
      <c r="B109" s="27" t="s">
        <v>41</v>
      </c>
      <c r="C109" s="76">
        <v>1</v>
      </c>
      <c r="D109" s="73"/>
      <c r="E109" s="73"/>
      <c r="F109" s="73"/>
      <c r="G109" s="13"/>
      <c r="H109" s="13">
        <v>1</v>
      </c>
      <c r="I109" s="13">
        <v>1</v>
      </c>
      <c r="J109" s="13">
        <v>1</v>
      </c>
      <c r="K109" s="13"/>
      <c r="L109" s="13"/>
      <c r="M109" s="74"/>
      <c r="N109" s="13"/>
      <c r="O109" s="13"/>
      <c r="P109" s="13">
        <v>1</v>
      </c>
      <c r="Q109" s="13"/>
      <c r="R109" s="13"/>
      <c r="S109" s="13" t="s">
        <v>23</v>
      </c>
      <c r="T109" s="13"/>
      <c r="U109" s="13"/>
      <c r="V109" s="13"/>
      <c r="W109" s="13"/>
      <c r="X109" s="13"/>
      <c r="Y109" s="13"/>
      <c r="Z109" s="13">
        <v>1</v>
      </c>
      <c r="AA109" s="13"/>
      <c r="AB109" s="13"/>
      <c r="AC109" s="13"/>
      <c r="AD109" s="13"/>
      <c r="AE109" s="13">
        <v>1</v>
      </c>
      <c r="AF109" s="13">
        <v>1</v>
      </c>
      <c r="AG109" s="13">
        <v>1</v>
      </c>
      <c r="AH109" s="13"/>
      <c r="AI109" s="13" t="s">
        <v>23</v>
      </c>
      <c r="AJ109" s="13"/>
      <c r="AK109" s="13"/>
      <c r="AL109" s="13"/>
      <c r="AM109" s="13"/>
      <c r="AN109" s="13">
        <v>1</v>
      </c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35"/>
      <c r="BC109" s="13"/>
      <c r="BD109" s="29">
        <f t="shared" si="2"/>
        <v>10</v>
      </c>
      <c r="BF109" s="13"/>
    </row>
    <row r="110" spans="1:58" ht="12.75" customHeight="1" x14ac:dyDescent="0.2">
      <c r="A110" s="38">
        <v>29</v>
      </c>
      <c r="B110" s="27" t="s">
        <v>42</v>
      </c>
      <c r="C110" s="76">
        <v>1</v>
      </c>
      <c r="D110" s="73"/>
      <c r="E110" s="73"/>
      <c r="F110" s="73"/>
      <c r="G110" s="13"/>
      <c r="H110" s="13">
        <v>1</v>
      </c>
      <c r="I110" s="13">
        <v>1</v>
      </c>
      <c r="J110" s="13">
        <v>1</v>
      </c>
      <c r="K110" s="13"/>
      <c r="L110" s="13"/>
      <c r="M110" s="74"/>
      <c r="N110" s="13"/>
      <c r="O110" s="13"/>
      <c r="P110" s="13"/>
      <c r="Q110" s="13"/>
      <c r="R110" s="41"/>
      <c r="S110" s="41"/>
      <c r="T110" s="41"/>
      <c r="U110" s="13"/>
      <c r="V110" s="13"/>
      <c r="W110" s="13"/>
      <c r="X110" s="13">
        <v>1</v>
      </c>
      <c r="Y110" s="13"/>
      <c r="Z110" s="13">
        <v>1</v>
      </c>
      <c r="AA110" s="13"/>
      <c r="AB110" s="13"/>
      <c r="AC110" s="13"/>
      <c r="AD110" s="13"/>
      <c r="AE110" s="13"/>
      <c r="AF110" s="13">
        <v>1</v>
      </c>
      <c r="AG110" s="13"/>
      <c r="AH110" s="13"/>
      <c r="AI110" s="13" t="s">
        <v>23</v>
      </c>
      <c r="AJ110" s="13"/>
      <c r="AK110" s="13"/>
      <c r="AL110" s="13"/>
      <c r="AM110" s="13"/>
      <c r="AN110" s="13">
        <v>1</v>
      </c>
      <c r="AO110" s="13"/>
      <c r="AP110" s="13"/>
      <c r="AQ110" s="13"/>
      <c r="AR110" s="13"/>
      <c r="AS110" s="13"/>
      <c r="AT110" s="13"/>
      <c r="AU110" s="13"/>
      <c r="AV110" s="13"/>
      <c r="AW110" s="13">
        <v>1</v>
      </c>
      <c r="AX110" s="13"/>
      <c r="AY110" s="13"/>
      <c r="AZ110" s="13"/>
      <c r="BA110" s="13"/>
      <c r="BB110" s="35"/>
      <c r="BC110" s="13"/>
      <c r="BD110" s="29">
        <f t="shared" si="2"/>
        <v>9</v>
      </c>
      <c r="BF110" s="13"/>
    </row>
    <row r="111" spans="1:58" ht="12.75" customHeight="1" x14ac:dyDescent="0.2">
      <c r="A111" s="38">
        <v>30</v>
      </c>
      <c r="B111" s="27" t="s">
        <v>43</v>
      </c>
      <c r="C111" s="76"/>
      <c r="D111" s="73"/>
      <c r="E111" s="73"/>
      <c r="F111" s="73"/>
      <c r="G111" s="13"/>
      <c r="H111" s="13"/>
      <c r="I111" s="13"/>
      <c r="J111" s="13"/>
      <c r="K111" s="13"/>
      <c r="L111" s="13"/>
      <c r="M111" s="74"/>
      <c r="N111" s="13"/>
      <c r="O111" s="13"/>
      <c r="P111" s="13">
        <v>1</v>
      </c>
      <c r="Q111" s="29"/>
      <c r="R111" s="13"/>
      <c r="S111" s="13"/>
      <c r="T111" s="13"/>
      <c r="U111" s="39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>
        <v>1</v>
      </c>
      <c r="AG111" s="13"/>
      <c r="AH111" s="13">
        <v>1</v>
      </c>
      <c r="AI111" s="13" t="s">
        <v>23</v>
      </c>
      <c r="AJ111" s="13">
        <v>1</v>
      </c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35"/>
      <c r="BC111" s="13"/>
      <c r="BD111" s="29">
        <f t="shared" si="2"/>
        <v>4</v>
      </c>
      <c r="BF111" s="13"/>
    </row>
    <row r="112" spans="1:58" ht="12.75" customHeight="1" x14ac:dyDescent="0.2">
      <c r="A112" s="38">
        <v>32</v>
      </c>
      <c r="B112" s="27"/>
      <c r="C112" s="76"/>
      <c r="D112" s="73"/>
      <c r="E112" s="73"/>
      <c r="F112" s="73"/>
      <c r="G112" s="13"/>
      <c r="H112" s="13"/>
      <c r="I112" s="13"/>
      <c r="J112" s="13"/>
      <c r="K112" s="13"/>
      <c r="L112" s="13"/>
      <c r="M112" s="74"/>
      <c r="N112" s="13"/>
      <c r="O112" s="13"/>
      <c r="P112" s="13"/>
      <c r="Q112" s="29"/>
      <c r="R112" s="13"/>
      <c r="S112" s="13"/>
      <c r="T112" s="13"/>
      <c r="U112" s="39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35"/>
      <c r="BC112" s="13"/>
      <c r="BD112" s="29">
        <f t="shared" si="2"/>
        <v>0</v>
      </c>
      <c r="BF112" s="13"/>
    </row>
    <row r="113" spans="1:58" ht="12.75" customHeight="1" x14ac:dyDescent="0.2">
      <c r="A113" s="38" t="s">
        <v>97</v>
      </c>
      <c r="B113" s="34" t="s">
        <v>46</v>
      </c>
      <c r="C113" s="76">
        <v>1</v>
      </c>
      <c r="D113" s="73">
        <v>1</v>
      </c>
      <c r="E113" s="73">
        <v>1</v>
      </c>
      <c r="F113" s="73">
        <v>1</v>
      </c>
      <c r="G113" s="13"/>
      <c r="H113" s="13"/>
      <c r="I113" s="13"/>
      <c r="J113" s="13"/>
      <c r="K113" s="13">
        <v>1</v>
      </c>
      <c r="L113" s="13">
        <v>1</v>
      </c>
      <c r="M113" s="74"/>
      <c r="N113" s="13"/>
      <c r="O113" s="13">
        <v>1</v>
      </c>
      <c r="P113" s="13">
        <v>1</v>
      </c>
      <c r="Q113" s="29">
        <v>1</v>
      </c>
      <c r="R113" s="13">
        <v>1</v>
      </c>
      <c r="S113" s="13" t="s">
        <v>23</v>
      </c>
      <c r="T113" s="13">
        <v>1</v>
      </c>
      <c r="U113" s="39">
        <v>1</v>
      </c>
      <c r="V113" s="13">
        <v>1</v>
      </c>
      <c r="W113" s="13">
        <v>1</v>
      </c>
      <c r="X113" s="13">
        <v>1</v>
      </c>
      <c r="Y113" s="13">
        <v>1</v>
      </c>
      <c r="Z113" s="13">
        <v>1</v>
      </c>
      <c r="AA113" s="13">
        <v>1</v>
      </c>
      <c r="AB113" s="13">
        <v>1</v>
      </c>
      <c r="AC113" s="13">
        <v>1</v>
      </c>
      <c r="AD113" s="13">
        <v>1</v>
      </c>
      <c r="AE113" s="13">
        <v>1</v>
      </c>
      <c r="AF113" s="13">
        <v>1</v>
      </c>
      <c r="AG113" s="13">
        <v>1</v>
      </c>
      <c r="AH113" s="13">
        <v>1</v>
      </c>
      <c r="AI113" s="35" t="s">
        <v>98</v>
      </c>
      <c r="AJ113" s="35"/>
      <c r="AK113" s="35"/>
      <c r="AL113" s="13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13"/>
      <c r="BD113" s="29">
        <f t="shared" si="2"/>
        <v>25</v>
      </c>
      <c r="BF113" s="13"/>
    </row>
    <row r="114" spans="1:58" ht="12.75" customHeight="1" x14ac:dyDescent="0.2">
      <c r="A114" s="38">
        <v>33</v>
      </c>
      <c r="B114" s="42" t="s">
        <v>44</v>
      </c>
      <c r="C114" s="76"/>
      <c r="D114" s="77"/>
      <c r="E114" s="73">
        <v>1</v>
      </c>
      <c r="F114" s="77"/>
      <c r="G114" s="13"/>
      <c r="H114" s="13">
        <v>1</v>
      </c>
      <c r="I114" s="13">
        <v>1</v>
      </c>
      <c r="J114" s="13">
        <v>1</v>
      </c>
      <c r="K114" s="13">
        <v>1</v>
      </c>
      <c r="L114" s="13">
        <v>1</v>
      </c>
      <c r="M114" s="74"/>
      <c r="N114" s="13"/>
      <c r="O114" s="13"/>
      <c r="P114" s="43"/>
      <c r="Q114" s="29"/>
      <c r="R114" s="13"/>
      <c r="S114" s="43"/>
      <c r="T114" s="13"/>
      <c r="U114" s="44"/>
      <c r="V114" s="43"/>
      <c r="W114" s="43"/>
      <c r="X114" s="43"/>
      <c r="Y114" s="43"/>
      <c r="Z114" s="13"/>
      <c r="AA114" s="43"/>
      <c r="AB114" s="43"/>
      <c r="AC114" s="13">
        <v>1</v>
      </c>
      <c r="AD114" s="13">
        <v>1</v>
      </c>
      <c r="AE114" s="43"/>
      <c r="AF114" s="13">
        <v>1</v>
      </c>
      <c r="AG114" s="43"/>
      <c r="AH114" s="43">
        <v>1</v>
      </c>
      <c r="AI114" s="13" t="s">
        <v>23</v>
      </c>
      <c r="AJ114" s="43"/>
      <c r="AK114" s="13"/>
      <c r="AL114" s="35"/>
      <c r="AM114" s="13"/>
      <c r="AN114" s="13"/>
      <c r="AO114" s="13"/>
      <c r="AP114" s="13"/>
      <c r="AQ114" s="13"/>
      <c r="AR114" s="13"/>
      <c r="AS114" s="13"/>
      <c r="AT114" s="13"/>
      <c r="AU114" s="43"/>
      <c r="AV114" s="43"/>
      <c r="AW114" s="43"/>
      <c r="AX114" s="43"/>
      <c r="AY114" s="13"/>
      <c r="AZ114" s="13"/>
      <c r="BA114" s="13"/>
      <c r="BB114" s="35"/>
      <c r="BC114" s="43"/>
      <c r="BD114" s="29">
        <f t="shared" si="2"/>
        <v>10</v>
      </c>
      <c r="BF114" s="13"/>
    </row>
    <row r="115" spans="1:58" ht="12.75" customHeight="1" x14ac:dyDescent="0.2">
      <c r="A115" s="38" t="s">
        <v>45</v>
      </c>
      <c r="B115" s="42"/>
      <c r="C115" s="76"/>
      <c r="D115" s="77"/>
      <c r="E115" s="73"/>
      <c r="F115" s="77"/>
      <c r="G115" s="13"/>
      <c r="H115" s="13"/>
      <c r="I115" s="13"/>
      <c r="J115" s="13"/>
      <c r="K115" s="13"/>
      <c r="L115" s="13"/>
      <c r="M115" s="13"/>
      <c r="N115" s="13"/>
      <c r="O115" s="13"/>
      <c r="P115" s="43"/>
      <c r="Q115" s="29"/>
      <c r="R115" s="13"/>
      <c r="S115" s="43"/>
      <c r="T115" s="13"/>
      <c r="U115" s="44"/>
      <c r="V115" s="43"/>
      <c r="W115" s="43"/>
      <c r="X115" s="43"/>
      <c r="Y115" s="43"/>
      <c r="Z115" s="13"/>
      <c r="AA115" s="43"/>
      <c r="AB115" s="43"/>
      <c r="AC115" s="43"/>
      <c r="AD115" s="13"/>
      <c r="AE115" s="43"/>
      <c r="AF115" s="13"/>
      <c r="AG115" s="43"/>
      <c r="AH115" s="43"/>
      <c r="AI115" s="13"/>
      <c r="AJ115" s="4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43"/>
      <c r="AV115" s="43"/>
      <c r="AW115" s="43"/>
      <c r="AX115" s="43"/>
      <c r="AY115" s="13"/>
      <c r="AZ115" s="13"/>
      <c r="BA115" s="13"/>
      <c r="BB115" s="35"/>
      <c r="BC115" s="43"/>
      <c r="BD115" s="29">
        <f t="shared" si="2"/>
        <v>0</v>
      </c>
      <c r="BF115" s="13"/>
    </row>
    <row r="116" spans="1:58" ht="12.75" customHeight="1" x14ac:dyDescent="0.2">
      <c r="A116" s="38">
        <v>34</v>
      </c>
      <c r="B116" s="27"/>
      <c r="C116" s="76"/>
      <c r="D116" s="73"/>
      <c r="E116" s="73"/>
      <c r="F116" s="7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29"/>
      <c r="R116" s="13"/>
      <c r="S116" s="13"/>
      <c r="T116" s="13"/>
      <c r="U116" s="39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35"/>
      <c r="BC116" s="13"/>
      <c r="BD116" s="29">
        <f t="shared" si="2"/>
        <v>0</v>
      </c>
      <c r="BF116" s="13"/>
    </row>
    <row r="117" spans="1:58" ht="12.75" customHeight="1" x14ac:dyDescent="0.2">
      <c r="A117" s="38">
        <v>35</v>
      </c>
      <c r="B117" s="27" t="s">
        <v>46</v>
      </c>
      <c r="C117" s="76"/>
      <c r="D117" s="78"/>
      <c r="E117" s="73"/>
      <c r="F117" s="73"/>
      <c r="G117" s="13">
        <v>1</v>
      </c>
      <c r="H117" s="13">
        <v>1</v>
      </c>
      <c r="I117" s="13">
        <v>1</v>
      </c>
      <c r="J117" s="13">
        <v>1</v>
      </c>
      <c r="K117" s="13"/>
      <c r="L117" s="13"/>
      <c r="M117" s="74"/>
      <c r="N117" s="13"/>
      <c r="O117" s="13"/>
      <c r="P117" s="13"/>
      <c r="Q117" s="29"/>
      <c r="R117" s="13"/>
      <c r="S117" s="13"/>
      <c r="T117" s="13"/>
      <c r="U117" s="39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 t="s">
        <v>23</v>
      </c>
      <c r="AJ117" s="13"/>
      <c r="AK117" s="13">
        <v>1</v>
      </c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35"/>
      <c r="BC117" s="13"/>
      <c r="BD117" s="29">
        <f t="shared" si="2"/>
        <v>5</v>
      </c>
      <c r="BF117" s="13"/>
    </row>
    <row r="118" spans="1:58" ht="12.75" customHeight="1" x14ac:dyDescent="0.2">
      <c r="A118" s="38">
        <v>36</v>
      </c>
      <c r="B118" s="27" t="s">
        <v>47</v>
      </c>
      <c r="C118" s="76"/>
      <c r="D118" s="73"/>
      <c r="E118" s="73">
        <v>1</v>
      </c>
      <c r="F118" s="73"/>
      <c r="G118" s="13"/>
      <c r="H118" s="13"/>
      <c r="I118" s="13">
        <v>1</v>
      </c>
      <c r="J118" s="13"/>
      <c r="K118" s="13"/>
      <c r="L118" s="13"/>
      <c r="M118" s="74"/>
      <c r="N118" s="13"/>
      <c r="O118" s="13"/>
      <c r="P118" s="13"/>
      <c r="Q118" s="29"/>
      <c r="R118" s="13"/>
      <c r="S118" s="13"/>
      <c r="T118" s="13"/>
      <c r="U118" s="39"/>
      <c r="V118" s="13"/>
      <c r="W118" s="13"/>
      <c r="X118" s="13"/>
      <c r="Y118" s="13"/>
      <c r="Z118" s="13"/>
      <c r="AA118" s="13"/>
      <c r="AB118" s="13">
        <v>1</v>
      </c>
      <c r="AC118" s="13"/>
      <c r="AD118" s="13"/>
      <c r="AE118" s="13"/>
      <c r="AF118" s="13"/>
      <c r="AG118" s="13"/>
      <c r="AH118" s="13"/>
      <c r="AI118" s="13" t="s">
        <v>23</v>
      </c>
      <c r="AJ118" s="13">
        <v>1</v>
      </c>
      <c r="AK118" s="13"/>
      <c r="AL118" s="13"/>
      <c r="AM118" s="13"/>
      <c r="AN118" s="13"/>
      <c r="AO118" s="13">
        <v>1</v>
      </c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35"/>
      <c r="BC118" s="13"/>
      <c r="BD118" s="29">
        <f t="shared" si="2"/>
        <v>5</v>
      </c>
      <c r="BF118" s="13"/>
    </row>
    <row r="119" spans="1:58" ht="12.75" customHeight="1" x14ac:dyDescent="0.2">
      <c r="A119" s="38">
        <v>37</v>
      </c>
      <c r="B119" s="27" t="s">
        <v>48</v>
      </c>
      <c r="C119" s="76">
        <v>1</v>
      </c>
      <c r="D119" s="73"/>
      <c r="E119" s="73"/>
      <c r="F119" s="73"/>
      <c r="G119" s="13"/>
      <c r="H119" s="13"/>
      <c r="I119" s="13">
        <v>1</v>
      </c>
      <c r="J119" s="13"/>
      <c r="K119" s="13">
        <v>1</v>
      </c>
      <c r="L119" s="13"/>
      <c r="M119" s="74"/>
      <c r="N119" s="13"/>
      <c r="O119" s="13"/>
      <c r="P119" s="13"/>
      <c r="Q119" s="29"/>
      <c r="R119" s="13"/>
      <c r="S119" s="13" t="s">
        <v>23</v>
      </c>
      <c r="T119" s="13"/>
      <c r="U119" s="39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 t="s">
        <v>23</v>
      </c>
      <c r="AJ119" s="13"/>
      <c r="AK119" s="13"/>
      <c r="AL119" s="13"/>
      <c r="AM119" s="13"/>
      <c r="AN119" s="13"/>
      <c r="AO119" s="13"/>
      <c r="AP119" s="13"/>
      <c r="AQ119" s="13"/>
      <c r="AR119" s="13"/>
      <c r="AS119" s="13">
        <v>1</v>
      </c>
      <c r="AT119" s="13"/>
      <c r="AU119" s="13"/>
      <c r="AV119" s="13"/>
      <c r="AW119" s="13"/>
      <c r="AX119" s="13"/>
      <c r="AY119" s="13"/>
      <c r="AZ119" s="13"/>
      <c r="BA119" s="13"/>
      <c r="BB119" s="35"/>
      <c r="BC119" s="13"/>
      <c r="BD119" s="29">
        <f t="shared" si="2"/>
        <v>4</v>
      </c>
      <c r="BF119" s="13"/>
    </row>
    <row r="120" spans="1:58" ht="12.75" customHeight="1" x14ac:dyDescent="0.2">
      <c r="A120" s="38">
        <v>38</v>
      </c>
      <c r="B120" s="27" t="s">
        <v>49</v>
      </c>
      <c r="C120" s="76">
        <v>1</v>
      </c>
      <c r="D120" s="73"/>
      <c r="E120" s="73"/>
      <c r="F120" s="73"/>
      <c r="G120" s="13"/>
      <c r="H120" s="13"/>
      <c r="I120" s="13">
        <v>1</v>
      </c>
      <c r="J120" s="13"/>
      <c r="K120" s="13"/>
      <c r="L120" s="13"/>
      <c r="M120" s="74"/>
      <c r="N120" s="13"/>
      <c r="O120" s="13"/>
      <c r="P120" s="13"/>
      <c r="Q120" s="29"/>
      <c r="R120" s="13"/>
      <c r="S120" s="13"/>
      <c r="T120" s="13"/>
      <c r="U120" s="39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>
        <v>1</v>
      </c>
      <c r="AI120" s="13" t="s">
        <v>23</v>
      </c>
      <c r="AJ120" s="13">
        <v>1</v>
      </c>
      <c r="AK120" s="13">
        <v>1</v>
      </c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35"/>
      <c r="BC120" s="13"/>
      <c r="BD120" s="29">
        <f t="shared" si="2"/>
        <v>5</v>
      </c>
      <c r="BF120" s="13"/>
    </row>
    <row r="121" spans="1:58" ht="12.75" customHeight="1" x14ac:dyDescent="0.2">
      <c r="A121" s="38">
        <v>39</v>
      </c>
      <c r="B121" s="27" t="s">
        <v>50</v>
      </c>
      <c r="C121" s="76">
        <v>1</v>
      </c>
      <c r="D121" s="73"/>
      <c r="E121" s="73"/>
      <c r="F121" s="73">
        <v>1</v>
      </c>
      <c r="G121" s="13">
        <v>1</v>
      </c>
      <c r="H121" s="13"/>
      <c r="I121" s="13">
        <v>1</v>
      </c>
      <c r="J121" s="13"/>
      <c r="K121" s="13"/>
      <c r="L121" s="13"/>
      <c r="M121" s="74"/>
      <c r="N121" s="13"/>
      <c r="O121" s="13"/>
      <c r="P121" s="13"/>
      <c r="Q121" s="29"/>
      <c r="R121" s="13"/>
      <c r="S121" s="13"/>
      <c r="T121" s="13"/>
      <c r="U121" s="39"/>
      <c r="V121" s="13"/>
      <c r="W121" s="13"/>
      <c r="X121" s="13"/>
      <c r="Y121" s="13"/>
      <c r="Z121" s="13"/>
      <c r="AA121" s="13">
        <v>1</v>
      </c>
      <c r="AB121" s="13"/>
      <c r="AC121" s="13"/>
      <c r="AD121" s="13"/>
      <c r="AE121" s="13"/>
      <c r="AF121" s="13"/>
      <c r="AG121" s="13"/>
      <c r="AH121" s="13"/>
      <c r="AI121" s="13" t="s">
        <v>23</v>
      </c>
      <c r="AJ121" s="13"/>
      <c r="AK121" s="13"/>
      <c r="AL121" s="13">
        <v>1</v>
      </c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35"/>
      <c r="BC121" s="13"/>
      <c r="BD121" s="29">
        <f t="shared" ref="BD121:BD152" si="3">SUM(C121:BC121)</f>
        <v>6</v>
      </c>
      <c r="BF121" s="13"/>
    </row>
    <row r="122" spans="1:58" ht="12.75" customHeight="1" x14ac:dyDescent="0.2">
      <c r="A122" s="38">
        <v>40</v>
      </c>
      <c r="B122" s="27" t="s">
        <v>51</v>
      </c>
      <c r="C122" s="76"/>
      <c r="D122" s="73"/>
      <c r="E122" s="73"/>
      <c r="F122" s="73"/>
      <c r="G122" s="13"/>
      <c r="H122" s="13"/>
      <c r="I122" s="13">
        <v>1</v>
      </c>
      <c r="J122" s="13"/>
      <c r="K122" s="13"/>
      <c r="L122" s="13"/>
      <c r="M122" s="74"/>
      <c r="N122" s="13"/>
      <c r="O122" s="13"/>
      <c r="P122" s="13"/>
      <c r="Q122" s="29"/>
      <c r="R122" s="13"/>
      <c r="S122" s="13"/>
      <c r="T122" s="13">
        <v>1</v>
      </c>
      <c r="U122" s="39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 t="s">
        <v>23</v>
      </c>
      <c r="AJ122" s="13">
        <v>1</v>
      </c>
      <c r="AK122" s="13">
        <v>1</v>
      </c>
      <c r="AL122" s="13"/>
      <c r="AM122" s="13"/>
      <c r="AN122" s="13"/>
      <c r="AO122" s="13"/>
      <c r="AP122" s="13"/>
      <c r="AQ122" s="13"/>
      <c r="AR122" s="13"/>
      <c r="AS122" s="13"/>
      <c r="AT122" s="13">
        <v>1</v>
      </c>
      <c r="AU122" s="13"/>
      <c r="AV122" s="13"/>
      <c r="AW122" s="13"/>
      <c r="AX122" s="13"/>
      <c r="AY122" s="13"/>
      <c r="AZ122" s="13"/>
      <c r="BA122" s="13"/>
      <c r="BB122" s="35"/>
      <c r="BC122" s="13"/>
      <c r="BD122" s="29">
        <f t="shared" si="3"/>
        <v>5</v>
      </c>
      <c r="BF122" s="13"/>
    </row>
    <row r="123" spans="1:58" ht="12.75" customHeight="1" x14ac:dyDescent="0.2">
      <c r="A123" s="38">
        <v>41</v>
      </c>
      <c r="B123" s="27" t="s">
        <v>52</v>
      </c>
      <c r="C123" s="76">
        <v>1</v>
      </c>
      <c r="D123" s="73">
        <v>1</v>
      </c>
      <c r="E123" s="73">
        <v>1</v>
      </c>
      <c r="F123" s="73">
        <v>1</v>
      </c>
      <c r="G123" s="13"/>
      <c r="H123" s="13"/>
      <c r="I123" s="13"/>
      <c r="J123" s="13"/>
      <c r="K123" s="13"/>
      <c r="L123" s="13"/>
      <c r="M123" s="74"/>
      <c r="N123" s="13"/>
      <c r="O123" s="13"/>
      <c r="P123" s="13"/>
      <c r="Q123" s="29">
        <v>1</v>
      </c>
      <c r="R123" s="13"/>
      <c r="S123" s="13" t="s">
        <v>23</v>
      </c>
      <c r="T123" s="13"/>
      <c r="U123" s="39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 t="s">
        <v>23</v>
      </c>
      <c r="AJ123" s="13">
        <v>1</v>
      </c>
      <c r="AK123" s="13"/>
      <c r="AL123" s="13"/>
      <c r="AM123" s="13"/>
      <c r="AN123" s="13"/>
      <c r="AO123" s="13"/>
      <c r="AP123" s="13"/>
      <c r="AQ123" s="13">
        <v>1</v>
      </c>
      <c r="AR123" s="13"/>
      <c r="AS123" s="13"/>
      <c r="AT123" s="13">
        <v>1</v>
      </c>
      <c r="AU123" s="13"/>
      <c r="AV123" s="13"/>
      <c r="AW123" s="13"/>
      <c r="AX123" s="13"/>
      <c r="AY123" s="13"/>
      <c r="AZ123" s="13"/>
      <c r="BA123" s="13"/>
      <c r="BB123" s="35"/>
      <c r="BC123" s="13"/>
      <c r="BD123" s="29">
        <f t="shared" si="3"/>
        <v>8</v>
      </c>
      <c r="BF123" s="13"/>
    </row>
    <row r="124" spans="1:58" ht="12.75" customHeight="1" x14ac:dyDescent="0.2">
      <c r="A124" s="38">
        <v>43</v>
      </c>
      <c r="B124" s="27" t="s">
        <v>53</v>
      </c>
      <c r="C124" s="76"/>
      <c r="D124" s="73"/>
      <c r="E124" s="73"/>
      <c r="F124" s="73"/>
      <c r="G124" s="13">
        <v>1</v>
      </c>
      <c r="H124" s="13"/>
      <c r="I124" s="13"/>
      <c r="J124" s="13"/>
      <c r="K124" s="13" t="s">
        <v>54</v>
      </c>
      <c r="L124" s="13">
        <v>1</v>
      </c>
      <c r="M124" s="74"/>
      <c r="N124" s="13"/>
      <c r="O124" s="13"/>
      <c r="P124" s="13"/>
      <c r="Q124" s="13">
        <v>1</v>
      </c>
      <c r="R124" s="13"/>
      <c r="S124" s="13" t="s">
        <v>23</v>
      </c>
      <c r="T124" s="13"/>
      <c r="U124" s="13"/>
      <c r="V124" s="13">
        <v>1</v>
      </c>
      <c r="W124" s="13"/>
      <c r="X124" s="13" t="s">
        <v>54</v>
      </c>
      <c r="Y124" s="13">
        <v>1</v>
      </c>
      <c r="Z124" s="13"/>
      <c r="AA124" s="13" t="s">
        <v>54</v>
      </c>
      <c r="AB124" s="13"/>
      <c r="AC124" s="13"/>
      <c r="AD124" s="13"/>
      <c r="AE124" s="13"/>
      <c r="AF124" s="13">
        <v>1</v>
      </c>
      <c r="AG124" s="13"/>
      <c r="AH124" s="13"/>
      <c r="AI124" s="13" t="s">
        <v>23</v>
      </c>
      <c r="AJ124" s="13"/>
      <c r="AK124" s="13">
        <v>1</v>
      </c>
      <c r="AL124" s="13"/>
      <c r="AM124" s="13" t="s">
        <v>54</v>
      </c>
      <c r="AN124" s="13"/>
      <c r="AO124" s="13"/>
      <c r="AP124" s="13"/>
      <c r="AQ124" s="13">
        <v>1</v>
      </c>
      <c r="AR124" s="13"/>
      <c r="AS124" s="13">
        <v>1</v>
      </c>
      <c r="AT124" s="13"/>
      <c r="AU124" s="13"/>
      <c r="AV124" s="13"/>
      <c r="AW124" s="13"/>
      <c r="AX124" s="13">
        <v>1</v>
      </c>
      <c r="AY124" s="13"/>
      <c r="AZ124" s="13"/>
      <c r="BA124" s="13"/>
      <c r="BB124" s="35"/>
      <c r="BC124" s="13"/>
      <c r="BD124" s="29">
        <f t="shared" si="3"/>
        <v>10</v>
      </c>
      <c r="BF124" s="13"/>
    </row>
    <row r="125" spans="1:58" ht="12.75" customHeight="1" x14ac:dyDescent="0.2">
      <c r="A125" s="38">
        <v>44</v>
      </c>
      <c r="B125" s="27" t="s">
        <v>55</v>
      </c>
      <c r="C125" s="76"/>
      <c r="D125" s="73"/>
      <c r="E125" s="73">
        <v>1</v>
      </c>
      <c r="F125" s="73"/>
      <c r="G125" s="13"/>
      <c r="H125" s="13"/>
      <c r="I125" s="13">
        <v>1</v>
      </c>
      <c r="J125" s="13"/>
      <c r="K125" s="13"/>
      <c r="L125" s="13"/>
      <c r="M125" s="74"/>
      <c r="N125" s="13">
        <v>1</v>
      </c>
      <c r="O125" s="13"/>
      <c r="P125" s="13"/>
      <c r="Q125" s="13"/>
      <c r="R125" s="13"/>
      <c r="S125" s="13"/>
      <c r="T125" s="13"/>
      <c r="U125" s="13"/>
      <c r="V125" s="13">
        <v>1</v>
      </c>
      <c r="W125" s="13"/>
      <c r="X125" s="13"/>
      <c r="Y125" s="13"/>
      <c r="Z125" s="13"/>
      <c r="AA125" s="13"/>
      <c r="AB125" s="13"/>
      <c r="AC125" s="13">
        <v>1</v>
      </c>
      <c r="AD125" s="13"/>
      <c r="AE125" s="13"/>
      <c r="AF125" s="13">
        <v>1</v>
      </c>
      <c r="AG125" s="13"/>
      <c r="AH125" s="13"/>
      <c r="AI125" s="13" t="s">
        <v>23</v>
      </c>
      <c r="AJ125" s="13">
        <v>1</v>
      </c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35"/>
      <c r="BC125" s="13"/>
      <c r="BD125" s="29">
        <f t="shared" si="3"/>
        <v>7</v>
      </c>
      <c r="BF125" s="13"/>
    </row>
    <row r="126" spans="1:58" ht="12.75" customHeight="1" x14ac:dyDescent="0.2">
      <c r="A126" s="46">
        <v>45</v>
      </c>
      <c r="B126" s="47" t="s">
        <v>56</v>
      </c>
      <c r="C126" s="76"/>
      <c r="D126" s="73"/>
      <c r="E126" s="73"/>
      <c r="F126" s="73"/>
      <c r="G126" s="13">
        <v>1</v>
      </c>
      <c r="H126" s="13"/>
      <c r="I126" s="13"/>
      <c r="J126" s="13"/>
      <c r="K126" s="13"/>
      <c r="L126" s="13"/>
      <c r="M126" s="74"/>
      <c r="N126" s="13"/>
      <c r="O126" s="13"/>
      <c r="P126" s="13"/>
      <c r="Q126" s="13"/>
      <c r="R126" s="13"/>
      <c r="S126" s="13" t="s">
        <v>23</v>
      </c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 t="s">
        <v>23</v>
      </c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35"/>
      <c r="BC126" s="79"/>
      <c r="BD126" s="29">
        <f t="shared" si="3"/>
        <v>1</v>
      </c>
      <c r="BF126" s="13"/>
    </row>
    <row r="127" spans="1:58" ht="12.75" customHeight="1" x14ac:dyDescent="0.2">
      <c r="A127" s="38">
        <v>46</v>
      </c>
      <c r="B127" s="27" t="s">
        <v>57</v>
      </c>
      <c r="C127" s="76"/>
      <c r="D127" s="73"/>
      <c r="E127" s="73"/>
      <c r="F127" s="73"/>
      <c r="G127" s="13"/>
      <c r="H127" s="13"/>
      <c r="I127" s="13">
        <v>1</v>
      </c>
      <c r="J127" s="13"/>
      <c r="K127" s="13"/>
      <c r="L127" s="13"/>
      <c r="M127" s="74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 t="s">
        <v>23</v>
      </c>
      <c r="AJ127" s="13"/>
      <c r="AK127" s="13">
        <v>1</v>
      </c>
      <c r="AL127" s="13"/>
      <c r="AM127" s="13">
        <v>1</v>
      </c>
      <c r="AN127" s="13">
        <v>1</v>
      </c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35"/>
      <c r="BC127" s="13"/>
      <c r="BD127" s="29">
        <f t="shared" si="3"/>
        <v>4</v>
      </c>
      <c r="BF127" s="13"/>
    </row>
    <row r="128" spans="1:58" ht="12.75" customHeight="1" x14ac:dyDescent="0.2">
      <c r="A128" s="38">
        <v>47</v>
      </c>
      <c r="B128" s="27" t="s">
        <v>58</v>
      </c>
      <c r="C128" s="76"/>
      <c r="D128" s="73"/>
      <c r="E128" s="73"/>
      <c r="F128" s="73"/>
      <c r="G128" s="13"/>
      <c r="H128" s="13"/>
      <c r="I128" s="13"/>
      <c r="J128" s="13"/>
      <c r="K128" s="13"/>
      <c r="L128" s="13"/>
      <c r="M128" s="74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 t="s">
        <v>23</v>
      </c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35"/>
      <c r="BC128" s="13"/>
      <c r="BD128" s="29">
        <f t="shared" si="3"/>
        <v>0</v>
      </c>
      <c r="BF128" s="13"/>
    </row>
    <row r="129" spans="1:58" ht="12.75" customHeight="1" x14ac:dyDescent="0.2">
      <c r="A129" s="38">
        <v>48</v>
      </c>
      <c r="B129" s="27" t="s">
        <v>59</v>
      </c>
      <c r="C129" s="76"/>
      <c r="D129" s="73"/>
      <c r="E129" s="73"/>
      <c r="F129" s="73"/>
      <c r="G129" s="13"/>
      <c r="H129" s="13"/>
      <c r="I129" s="13"/>
      <c r="J129" s="13"/>
      <c r="K129" s="13"/>
      <c r="L129" s="13"/>
      <c r="M129" s="74"/>
      <c r="N129" s="13"/>
      <c r="O129" s="13"/>
      <c r="P129" s="13"/>
      <c r="Q129" s="13"/>
      <c r="R129" s="13"/>
      <c r="S129" s="13" t="s">
        <v>23</v>
      </c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 t="s">
        <v>23</v>
      </c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35"/>
      <c r="BC129" s="13"/>
      <c r="BD129" s="29">
        <f t="shared" si="3"/>
        <v>0</v>
      </c>
      <c r="BF129" s="13"/>
    </row>
    <row r="130" spans="1:58" ht="12.75" customHeight="1" x14ac:dyDescent="0.2">
      <c r="A130" s="38">
        <v>50</v>
      </c>
      <c r="B130" s="27" t="s">
        <v>60</v>
      </c>
      <c r="C130" s="76"/>
      <c r="D130" s="73"/>
      <c r="E130" s="73"/>
      <c r="F130" s="73"/>
      <c r="G130" s="13"/>
      <c r="H130" s="13"/>
      <c r="I130" s="13">
        <v>1</v>
      </c>
      <c r="J130" s="13"/>
      <c r="K130" s="13"/>
      <c r="L130" s="13"/>
      <c r="M130" s="74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>
        <v>1</v>
      </c>
      <c r="Z130" s="13"/>
      <c r="AA130" s="13"/>
      <c r="AB130" s="13"/>
      <c r="AC130" s="13"/>
      <c r="AD130" s="13"/>
      <c r="AE130" s="13"/>
      <c r="AF130" s="13"/>
      <c r="AG130" s="13">
        <v>1</v>
      </c>
      <c r="AH130" s="13">
        <v>1</v>
      </c>
      <c r="AI130" s="13" t="s">
        <v>23</v>
      </c>
      <c r="AJ130" s="13">
        <v>1</v>
      </c>
      <c r="AK130" s="13">
        <v>1</v>
      </c>
      <c r="AL130" s="13"/>
      <c r="AM130" s="13"/>
      <c r="AN130" s="13"/>
      <c r="AO130" s="13"/>
      <c r="AP130" s="13">
        <v>1</v>
      </c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35"/>
      <c r="BC130" s="13"/>
      <c r="BD130" s="29">
        <f t="shared" si="3"/>
        <v>7</v>
      </c>
      <c r="BF130" s="13"/>
    </row>
    <row r="131" spans="1:58" ht="12.75" customHeight="1" x14ac:dyDescent="0.2">
      <c r="A131" s="38">
        <v>51</v>
      </c>
      <c r="B131" s="27" t="s">
        <v>61</v>
      </c>
      <c r="C131" s="80"/>
      <c r="D131" s="35" t="s">
        <v>99</v>
      </c>
      <c r="E131" s="35"/>
      <c r="F131" s="73" t="s">
        <v>54</v>
      </c>
      <c r="G131" s="13"/>
      <c r="H131" s="13"/>
      <c r="I131" s="13"/>
      <c r="J131" s="13"/>
      <c r="K131" s="13"/>
      <c r="L131" s="13"/>
      <c r="M131" s="74"/>
      <c r="N131" s="13"/>
      <c r="O131" s="13"/>
      <c r="P131" s="13"/>
      <c r="Q131" s="13"/>
      <c r="R131" s="13"/>
      <c r="S131" s="13" t="s">
        <v>23</v>
      </c>
      <c r="T131" s="13"/>
      <c r="U131" s="13"/>
      <c r="V131" s="13"/>
      <c r="W131" s="13"/>
      <c r="X131" s="13"/>
      <c r="Y131" s="13">
        <v>1</v>
      </c>
      <c r="Z131" s="13" t="s">
        <v>54</v>
      </c>
      <c r="AA131" s="13"/>
      <c r="AB131" s="13"/>
      <c r="AC131" s="13"/>
      <c r="AD131" s="13"/>
      <c r="AE131" s="13"/>
      <c r="AF131" s="13">
        <v>1</v>
      </c>
      <c r="AG131" s="13"/>
      <c r="AH131" s="13">
        <v>1</v>
      </c>
      <c r="AI131" s="13" t="s">
        <v>23</v>
      </c>
      <c r="AJ131" s="13"/>
      <c r="AK131" s="13" t="s">
        <v>54</v>
      </c>
      <c r="AL131" s="13">
        <v>1</v>
      </c>
      <c r="AM131" s="13"/>
      <c r="AN131" s="13"/>
      <c r="AO131" s="13">
        <v>1</v>
      </c>
      <c r="AP131" s="13"/>
      <c r="AQ131" s="13"/>
      <c r="AR131" s="13">
        <v>1</v>
      </c>
      <c r="AS131" s="13"/>
      <c r="AT131" s="13"/>
      <c r="AU131" s="13" t="s">
        <v>54</v>
      </c>
      <c r="AV131" s="13" t="s">
        <v>54</v>
      </c>
      <c r="AW131" s="13" t="s">
        <v>54</v>
      </c>
      <c r="AX131" s="13"/>
      <c r="AY131" s="13"/>
      <c r="AZ131" s="13"/>
      <c r="BA131" s="13"/>
      <c r="BB131" s="35"/>
      <c r="BC131" s="13"/>
      <c r="BD131" s="29">
        <f t="shared" si="3"/>
        <v>6</v>
      </c>
      <c r="BF131" s="13"/>
    </row>
    <row r="132" spans="1:58" ht="12.75" customHeight="1" x14ac:dyDescent="0.2">
      <c r="A132" s="38" t="s">
        <v>100</v>
      </c>
      <c r="B132" s="34" t="s">
        <v>101</v>
      </c>
      <c r="C132" s="80" t="s">
        <v>99</v>
      </c>
      <c r="D132" s="73">
        <v>1</v>
      </c>
      <c r="E132" s="73">
        <v>1</v>
      </c>
      <c r="F132" s="35" t="s">
        <v>102</v>
      </c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13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13"/>
      <c r="BD132" s="29">
        <f t="shared" si="3"/>
        <v>2</v>
      </c>
      <c r="BF132" s="13"/>
    </row>
    <row r="133" spans="1:58" ht="12.75" customHeight="1" x14ac:dyDescent="0.2">
      <c r="A133" s="38" t="s">
        <v>103</v>
      </c>
      <c r="B133" s="34" t="s">
        <v>104</v>
      </c>
      <c r="C133" s="76">
        <v>1</v>
      </c>
      <c r="D133" s="35" t="s">
        <v>105</v>
      </c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13"/>
      <c r="BD133" s="29">
        <f t="shared" si="3"/>
        <v>1</v>
      </c>
      <c r="BF133" s="13"/>
    </row>
    <row r="134" spans="1:58" ht="12.75" customHeight="1" x14ac:dyDescent="0.2">
      <c r="A134" s="38">
        <v>52</v>
      </c>
      <c r="B134" s="27" t="s">
        <v>62</v>
      </c>
      <c r="C134" s="76">
        <v>1</v>
      </c>
      <c r="D134" s="81"/>
      <c r="E134" s="81"/>
      <c r="F134" s="73"/>
      <c r="G134" s="13"/>
      <c r="H134" s="13"/>
      <c r="I134" s="13"/>
      <c r="J134" s="13"/>
      <c r="K134" s="13"/>
      <c r="L134" s="13"/>
      <c r="M134" s="74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 t="s">
        <v>23</v>
      </c>
      <c r="AJ134" s="13">
        <v>1</v>
      </c>
      <c r="AK134" s="13"/>
      <c r="AL134" s="35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35"/>
      <c r="BC134" s="13"/>
      <c r="BD134" s="29">
        <f t="shared" si="3"/>
        <v>2</v>
      </c>
      <c r="BF134" s="13"/>
    </row>
    <row r="135" spans="1:58" ht="12.75" customHeight="1" x14ac:dyDescent="0.2">
      <c r="A135" s="38">
        <v>53</v>
      </c>
      <c r="B135" s="27" t="s">
        <v>62</v>
      </c>
      <c r="C135" s="76">
        <v>1</v>
      </c>
      <c r="D135" s="73"/>
      <c r="E135" s="73"/>
      <c r="F135" s="73"/>
      <c r="G135" s="13"/>
      <c r="H135" s="13"/>
      <c r="I135" s="13"/>
      <c r="J135" s="13"/>
      <c r="K135" s="13"/>
      <c r="L135" s="13"/>
      <c r="M135" s="74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 t="s">
        <v>23</v>
      </c>
      <c r="AJ135" s="13">
        <v>1</v>
      </c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35"/>
      <c r="BC135" s="13"/>
      <c r="BD135" s="29">
        <f t="shared" si="3"/>
        <v>2</v>
      </c>
      <c r="BF135" s="13"/>
    </row>
    <row r="136" spans="1:58" ht="12.75" customHeight="1" x14ac:dyDescent="0.2">
      <c r="A136" s="38">
        <v>54</v>
      </c>
      <c r="B136" s="27" t="s">
        <v>63</v>
      </c>
      <c r="C136" s="76">
        <v>1</v>
      </c>
      <c r="D136" s="73"/>
      <c r="E136" s="73"/>
      <c r="F136" s="73"/>
      <c r="G136" s="13"/>
      <c r="H136" s="13"/>
      <c r="I136" s="13"/>
      <c r="J136" s="13"/>
      <c r="K136" s="13"/>
      <c r="L136" s="13"/>
      <c r="M136" s="74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 t="s">
        <v>23</v>
      </c>
      <c r="AJ136" s="13">
        <v>1</v>
      </c>
      <c r="AK136" s="13">
        <v>1</v>
      </c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35"/>
      <c r="BC136" s="13"/>
      <c r="BD136" s="29">
        <f t="shared" si="3"/>
        <v>3</v>
      </c>
      <c r="BF136" s="13"/>
    </row>
    <row r="137" spans="1:58" ht="12.75" customHeight="1" x14ac:dyDescent="0.2">
      <c r="A137" s="49">
        <v>56</v>
      </c>
      <c r="B137" s="50"/>
      <c r="C137" s="76"/>
      <c r="D137" s="73"/>
      <c r="E137" s="73"/>
      <c r="F137" s="7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35"/>
      <c r="BC137" s="13"/>
      <c r="BD137" s="29">
        <f t="shared" si="3"/>
        <v>0</v>
      </c>
      <c r="BF137" s="13"/>
    </row>
    <row r="138" spans="1:58" ht="12.75" customHeight="1" x14ac:dyDescent="0.2">
      <c r="A138" s="38">
        <v>58</v>
      </c>
      <c r="B138" s="27" t="s">
        <v>64</v>
      </c>
      <c r="C138" s="76">
        <v>1</v>
      </c>
      <c r="D138" s="73"/>
      <c r="E138" s="73"/>
      <c r="F138" s="73">
        <v>1</v>
      </c>
      <c r="G138" s="13"/>
      <c r="H138" s="13"/>
      <c r="I138" s="13"/>
      <c r="J138" s="13"/>
      <c r="K138" s="13"/>
      <c r="L138" s="13"/>
      <c r="M138" s="74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 t="s">
        <v>23</v>
      </c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>
        <v>1</v>
      </c>
      <c r="AY138" s="13"/>
      <c r="AZ138" s="13"/>
      <c r="BA138" s="13"/>
      <c r="BB138" s="35"/>
      <c r="BC138" s="13"/>
      <c r="BD138" s="29">
        <f t="shared" si="3"/>
        <v>3</v>
      </c>
      <c r="BF138" s="13"/>
    </row>
    <row r="139" spans="1:58" ht="12.75" customHeight="1" x14ac:dyDescent="0.2">
      <c r="A139" s="38">
        <v>59</v>
      </c>
      <c r="B139" s="27" t="s">
        <v>65</v>
      </c>
      <c r="C139" s="76"/>
      <c r="D139" s="73"/>
      <c r="E139" s="73"/>
      <c r="F139" s="73"/>
      <c r="G139" s="13"/>
      <c r="H139" s="13"/>
      <c r="I139" s="13"/>
      <c r="J139" s="13"/>
      <c r="K139" s="13"/>
      <c r="L139" s="13"/>
      <c r="M139" s="74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 t="s">
        <v>23</v>
      </c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35"/>
      <c r="BC139" s="13"/>
      <c r="BD139" s="29">
        <f t="shared" si="3"/>
        <v>0</v>
      </c>
      <c r="BF139" s="13"/>
    </row>
    <row r="140" spans="1:58" ht="12.75" customHeight="1" x14ac:dyDescent="0.2">
      <c r="A140" s="38">
        <v>60</v>
      </c>
      <c r="B140" s="27" t="s">
        <v>66</v>
      </c>
      <c r="C140" s="76"/>
      <c r="D140" s="73"/>
      <c r="E140" s="73"/>
      <c r="F140" s="73"/>
      <c r="G140" s="13"/>
      <c r="H140" s="13"/>
      <c r="I140" s="13">
        <v>1</v>
      </c>
      <c r="J140" s="13"/>
      <c r="K140" s="13"/>
      <c r="L140" s="13"/>
      <c r="M140" s="74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>
        <v>1</v>
      </c>
      <c r="AG140" s="13"/>
      <c r="AH140" s="13"/>
      <c r="AI140" s="13" t="s">
        <v>23</v>
      </c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35"/>
      <c r="BC140" s="13"/>
      <c r="BD140" s="29">
        <f t="shared" si="3"/>
        <v>2</v>
      </c>
      <c r="BF140" s="13"/>
    </row>
    <row r="141" spans="1:58" ht="12.75" customHeight="1" x14ac:dyDescent="0.2">
      <c r="A141" s="38">
        <v>62</v>
      </c>
      <c r="B141" s="27"/>
      <c r="C141" s="76"/>
      <c r="D141" s="73"/>
      <c r="E141" s="73"/>
      <c r="F141" s="7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35"/>
      <c r="BC141" s="13"/>
      <c r="BD141" s="29">
        <f t="shared" si="3"/>
        <v>0</v>
      </c>
      <c r="BF141" s="13"/>
    </row>
    <row r="142" spans="1:58" ht="12.75" customHeight="1" x14ac:dyDescent="0.2">
      <c r="A142" s="38">
        <v>63</v>
      </c>
      <c r="B142" s="51"/>
      <c r="C142" s="76"/>
      <c r="D142" s="73"/>
      <c r="E142" s="73"/>
      <c r="F142" s="7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35"/>
      <c r="BC142" s="13"/>
      <c r="BD142" s="29">
        <f t="shared" si="3"/>
        <v>0</v>
      </c>
      <c r="BF142" s="13"/>
    </row>
    <row r="143" spans="1:58" ht="12.75" customHeight="1" x14ac:dyDescent="0.2">
      <c r="A143" s="38">
        <v>65</v>
      </c>
      <c r="B143" s="27"/>
      <c r="C143" s="76"/>
      <c r="D143" s="73"/>
      <c r="E143" s="73"/>
      <c r="F143" s="7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35"/>
      <c r="BC143" s="13"/>
      <c r="BD143" s="29">
        <f t="shared" si="3"/>
        <v>0</v>
      </c>
      <c r="BF143" s="13"/>
    </row>
    <row r="144" spans="1:58" ht="12.75" customHeight="1" x14ac:dyDescent="0.2">
      <c r="A144" s="38">
        <v>66</v>
      </c>
      <c r="B144" s="27" t="s">
        <v>67</v>
      </c>
      <c r="C144" s="76">
        <v>1</v>
      </c>
      <c r="D144" s="73" t="s">
        <v>54</v>
      </c>
      <c r="E144" s="73" t="s">
        <v>54</v>
      </c>
      <c r="F144" s="73" t="s">
        <v>54</v>
      </c>
      <c r="G144" s="13"/>
      <c r="H144" s="13"/>
      <c r="I144" s="13">
        <v>1</v>
      </c>
      <c r="J144" s="13"/>
      <c r="K144" s="13"/>
      <c r="L144" s="13"/>
      <c r="M144" s="74"/>
      <c r="N144" s="13"/>
      <c r="O144" s="13"/>
      <c r="P144" s="13"/>
      <c r="Q144" s="13"/>
      <c r="R144" s="13"/>
      <c r="S144" s="13" t="s">
        <v>23</v>
      </c>
      <c r="T144" s="13"/>
      <c r="U144" s="13"/>
      <c r="V144" s="13"/>
      <c r="W144" s="13"/>
      <c r="X144" s="13">
        <v>1</v>
      </c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 t="s">
        <v>23</v>
      </c>
      <c r="AJ144" s="13">
        <v>1</v>
      </c>
      <c r="AK144" s="13">
        <v>1</v>
      </c>
      <c r="AL144" s="13"/>
      <c r="AM144" s="13"/>
      <c r="AN144" s="13"/>
      <c r="AO144" s="13"/>
      <c r="AP144" s="13"/>
      <c r="AQ144" s="13"/>
      <c r="AR144" s="13"/>
      <c r="AS144" s="13"/>
      <c r="AT144" s="13" t="s">
        <v>54</v>
      </c>
      <c r="AU144" s="13">
        <v>1</v>
      </c>
      <c r="AV144" s="13"/>
      <c r="AW144" s="13"/>
      <c r="AX144" s="13"/>
      <c r="AY144" s="13"/>
      <c r="AZ144" s="13"/>
      <c r="BA144" s="13" t="s">
        <v>54</v>
      </c>
      <c r="BB144" s="35"/>
      <c r="BC144" s="13"/>
      <c r="BD144" s="29">
        <f t="shared" si="3"/>
        <v>6</v>
      </c>
      <c r="BF144" s="13"/>
    </row>
    <row r="145" spans="1:59" ht="12.75" customHeight="1" x14ac:dyDescent="0.2">
      <c r="A145" s="38">
        <v>68</v>
      </c>
      <c r="B145" s="52" t="s">
        <v>106</v>
      </c>
      <c r="C145" s="76"/>
      <c r="D145" s="73"/>
      <c r="E145" s="73"/>
      <c r="F145" s="73"/>
      <c r="G145" s="13"/>
      <c r="H145" s="13">
        <v>1</v>
      </c>
      <c r="I145" s="13">
        <v>1</v>
      </c>
      <c r="J145" s="13"/>
      <c r="K145" s="13">
        <v>1</v>
      </c>
      <c r="L145" s="13"/>
      <c r="M145" s="74"/>
      <c r="N145" s="13"/>
      <c r="O145" s="13"/>
      <c r="P145" s="13"/>
      <c r="Q145" s="13"/>
      <c r="R145" s="29"/>
      <c r="S145" s="13"/>
      <c r="T145" s="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>
        <v>1</v>
      </c>
      <c r="AI145" s="13" t="s">
        <v>23</v>
      </c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35"/>
      <c r="BC145" s="13"/>
      <c r="BD145" s="29">
        <f t="shared" si="3"/>
        <v>4</v>
      </c>
      <c r="BF145" s="13"/>
    </row>
    <row r="146" spans="1:59" ht="12.75" customHeight="1" x14ac:dyDescent="0.2">
      <c r="A146" s="38">
        <v>69</v>
      </c>
      <c r="B146" s="52" t="s">
        <v>68</v>
      </c>
      <c r="C146" s="80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 t="s">
        <v>107</v>
      </c>
      <c r="P146" s="35"/>
      <c r="Q146" s="35"/>
      <c r="R146" s="53"/>
      <c r="S146" s="41"/>
      <c r="T146" s="39"/>
      <c r="U146" s="13"/>
      <c r="V146" s="13"/>
      <c r="W146" s="13"/>
      <c r="X146" s="13"/>
      <c r="Y146" s="13"/>
      <c r="Z146" s="13"/>
      <c r="AA146" s="13">
        <v>1</v>
      </c>
      <c r="AB146" s="13">
        <v>1</v>
      </c>
      <c r="AC146" s="13"/>
      <c r="AD146" s="13"/>
      <c r="AE146" s="13"/>
      <c r="AF146" s="13">
        <v>1</v>
      </c>
      <c r="AG146" s="13"/>
      <c r="AH146" s="13"/>
      <c r="AI146" s="13" t="s">
        <v>23</v>
      </c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35"/>
      <c r="BC146" s="13"/>
      <c r="BD146" s="29">
        <f t="shared" si="3"/>
        <v>3</v>
      </c>
      <c r="BF146" s="13"/>
    </row>
    <row r="147" spans="1:59" ht="12.75" customHeight="1" x14ac:dyDescent="0.2">
      <c r="A147" s="38" t="s">
        <v>108</v>
      </c>
      <c r="B147" s="82" t="s">
        <v>109</v>
      </c>
      <c r="C147" s="76"/>
      <c r="D147" s="73"/>
      <c r="E147" s="73"/>
      <c r="F147" s="73"/>
      <c r="G147" s="13"/>
      <c r="H147" s="13"/>
      <c r="I147" s="13"/>
      <c r="J147" s="13"/>
      <c r="K147" s="13"/>
      <c r="L147" s="13"/>
      <c r="M147" s="74"/>
      <c r="N147" s="13"/>
      <c r="O147" s="13"/>
      <c r="P147" s="13"/>
      <c r="Q147" s="13"/>
      <c r="R147" s="83" t="s">
        <v>110</v>
      </c>
      <c r="S147" s="84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85"/>
      <c r="AJ147" s="35"/>
      <c r="AK147" s="35"/>
      <c r="AL147" s="13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13"/>
      <c r="BD147" s="29">
        <f t="shared" si="3"/>
        <v>0</v>
      </c>
      <c r="BF147" s="13"/>
    </row>
    <row r="148" spans="1:59" ht="12.75" customHeight="1" x14ac:dyDescent="0.2">
      <c r="A148" s="38">
        <v>70</v>
      </c>
      <c r="B148" s="52" t="s">
        <v>68</v>
      </c>
      <c r="C148" s="76">
        <v>1</v>
      </c>
      <c r="D148" s="73"/>
      <c r="E148" s="73"/>
      <c r="F148" s="73"/>
      <c r="G148" s="13"/>
      <c r="H148" s="13"/>
      <c r="I148" s="13"/>
      <c r="J148" s="13"/>
      <c r="K148" s="13"/>
      <c r="L148" s="13"/>
      <c r="M148" s="74"/>
      <c r="N148" s="13"/>
      <c r="O148" s="13"/>
      <c r="P148" s="13"/>
      <c r="Q148" s="29"/>
      <c r="R148" s="13"/>
      <c r="S148" s="13"/>
      <c r="T148" s="13"/>
      <c r="U148" s="39"/>
      <c r="V148" s="13"/>
      <c r="W148" s="13"/>
      <c r="X148" s="13"/>
      <c r="Y148" s="13"/>
      <c r="Z148" s="13"/>
      <c r="AA148" s="13">
        <v>1</v>
      </c>
      <c r="AB148" s="13">
        <v>1</v>
      </c>
      <c r="AC148" s="13"/>
      <c r="AD148" s="13"/>
      <c r="AE148" s="13"/>
      <c r="AF148" s="13">
        <v>1</v>
      </c>
      <c r="AG148" s="13"/>
      <c r="AH148" s="13"/>
      <c r="AI148" s="13" t="s">
        <v>23</v>
      </c>
      <c r="AJ148" s="13"/>
      <c r="AK148" s="13"/>
      <c r="AL148" s="35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35"/>
      <c r="BC148" s="13"/>
      <c r="BD148" s="29">
        <f t="shared" si="3"/>
        <v>4</v>
      </c>
      <c r="BF148" s="13"/>
    </row>
    <row r="149" spans="1:59" ht="12.75" customHeight="1" x14ac:dyDescent="0.2">
      <c r="A149" s="38">
        <v>71</v>
      </c>
      <c r="B149" s="52" t="s">
        <v>69</v>
      </c>
      <c r="C149" s="76"/>
      <c r="D149" s="73"/>
      <c r="E149" s="73"/>
      <c r="F149" s="73"/>
      <c r="G149" s="13"/>
      <c r="H149" s="13"/>
      <c r="I149" s="13"/>
      <c r="J149" s="13"/>
      <c r="K149" s="13"/>
      <c r="L149" s="13"/>
      <c r="M149" s="74"/>
      <c r="N149" s="13"/>
      <c r="O149" s="13"/>
      <c r="P149" s="13"/>
      <c r="Q149" s="13"/>
      <c r="R149" s="28"/>
      <c r="S149" s="28"/>
      <c r="T149" s="2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 t="s">
        <v>23</v>
      </c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35"/>
      <c r="BC149" s="13"/>
      <c r="BD149" s="29">
        <f t="shared" si="3"/>
        <v>0</v>
      </c>
      <c r="BF149" s="13"/>
    </row>
    <row r="150" spans="1:59" ht="12.75" customHeight="1" x14ac:dyDescent="0.25">
      <c r="A150" s="54">
        <v>72</v>
      </c>
      <c r="B150" s="55" t="s">
        <v>70</v>
      </c>
      <c r="C150" s="76"/>
      <c r="D150" s="73"/>
      <c r="E150" s="73"/>
      <c r="F150" s="73"/>
      <c r="G150" s="13"/>
      <c r="H150" s="13"/>
      <c r="I150" s="13"/>
      <c r="J150" s="13"/>
      <c r="K150" s="13"/>
      <c r="L150" s="13"/>
      <c r="M150" s="74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 t="s">
        <v>23</v>
      </c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35"/>
      <c r="BC150" s="13"/>
      <c r="BD150" s="29">
        <f t="shared" si="3"/>
        <v>0</v>
      </c>
      <c r="BF150" s="13"/>
    </row>
    <row r="151" spans="1:59" ht="12.75" customHeight="1" x14ac:dyDescent="0.25">
      <c r="A151" s="54">
        <v>73</v>
      </c>
      <c r="B151" s="55" t="s">
        <v>71</v>
      </c>
      <c r="C151" s="76">
        <v>1</v>
      </c>
      <c r="D151" s="73"/>
      <c r="E151" s="73"/>
      <c r="F151" s="73"/>
      <c r="G151" s="13"/>
      <c r="H151" s="13"/>
      <c r="I151" s="13"/>
      <c r="J151" s="13"/>
      <c r="K151" s="13"/>
      <c r="L151" s="13"/>
      <c r="M151" s="74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 t="s">
        <v>23</v>
      </c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35"/>
      <c r="BC151" s="13"/>
      <c r="BD151" s="29">
        <f t="shared" si="3"/>
        <v>1</v>
      </c>
      <c r="BF151" s="13"/>
    </row>
    <row r="152" spans="1:59" ht="12.75" customHeight="1" x14ac:dyDescent="0.25">
      <c r="A152" s="54">
        <v>74</v>
      </c>
      <c r="B152" s="55" t="s">
        <v>72</v>
      </c>
      <c r="C152" s="76">
        <v>1</v>
      </c>
      <c r="D152" s="73"/>
      <c r="E152" s="73"/>
      <c r="F152" s="73"/>
      <c r="G152" s="13"/>
      <c r="H152" s="13"/>
      <c r="I152" s="13"/>
      <c r="J152" s="13"/>
      <c r="K152" s="13"/>
      <c r="L152" s="13"/>
      <c r="M152" s="74"/>
      <c r="N152" s="13"/>
      <c r="O152" s="13"/>
      <c r="P152" s="13"/>
      <c r="Q152" s="13"/>
      <c r="R152" s="13">
        <v>1</v>
      </c>
      <c r="S152" s="13" t="s">
        <v>23</v>
      </c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>
        <v>1</v>
      </c>
      <c r="AE152" s="13"/>
      <c r="AF152" s="13">
        <v>1</v>
      </c>
      <c r="AG152" s="13">
        <v>1</v>
      </c>
      <c r="AH152" s="13">
        <v>1</v>
      </c>
      <c r="AI152" s="13" t="s">
        <v>23</v>
      </c>
      <c r="AJ152" s="13">
        <v>1</v>
      </c>
      <c r="AK152" s="13"/>
      <c r="AL152" s="13"/>
      <c r="AM152" s="13"/>
      <c r="AN152" s="13">
        <v>1</v>
      </c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35"/>
      <c r="BC152" s="13"/>
      <c r="BD152" s="29">
        <f t="shared" si="3"/>
        <v>8</v>
      </c>
      <c r="BF152" s="13"/>
    </row>
    <row r="153" spans="1:59" ht="12.75" customHeight="1" x14ac:dyDescent="0.25">
      <c r="A153" s="54">
        <v>75</v>
      </c>
      <c r="B153" s="55" t="s">
        <v>73</v>
      </c>
      <c r="C153" s="76"/>
      <c r="D153" s="73"/>
      <c r="E153" s="73"/>
      <c r="F153" s="73"/>
      <c r="G153" s="13"/>
      <c r="H153" s="13"/>
      <c r="I153" s="13"/>
      <c r="J153" s="13"/>
      <c r="K153" s="13"/>
      <c r="L153" s="13"/>
      <c r="M153" s="74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 t="s">
        <v>23</v>
      </c>
      <c r="AJ153" s="13">
        <v>1</v>
      </c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35"/>
      <c r="BC153" s="13"/>
      <c r="BD153" s="29">
        <f t="shared" ref="BD153:BD157" si="4">SUM(C153:BC153)</f>
        <v>1</v>
      </c>
      <c r="BF153" s="13"/>
    </row>
    <row r="154" spans="1:59" ht="12.75" customHeight="1" x14ac:dyDescent="0.25">
      <c r="A154" s="54">
        <v>77</v>
      </c>
      <c r="B154" s="55" t="s">
        <v>74</v>
      </c>
      <c r="C154" s="76">
        <v>1</v>
      </c>
      <c r="D154" s="73"/>
      <c r="E154" s="73"/>
      <c r="F154" s="73"/>
      <c r="G154" s="13"/>
      <c r="H154" s="13"/>
      <c r="I154" s="13"/>
      <c r="J154" s="13"/>
      <c r="K154" s="13"/>
      <c r="L154" s="13"/>
      <c r="M154" s="74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>
        <v>1</v>
      </c>
      <c r="AG154" s="13">
        <v>1</v>
      </c>
      <c r="AH154" s="13"/>
      <c r="AI154" s="13" t="s">
        <v>23</v>
      </c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35"/>
      <c r="BC154" s="13"/>
      <c r="BD154" s="29">
        <f t="shared" si="4"/>
        <v>3</v>
      </c>
      <c r="BF154" s="13"/>
    </row>
    <row r="155" spans="1:59" ht="12.75" customHeight="1" x14ac:dyDescent="0.25">
      <c r="A155" s="54">
        <v>78</v>
      </c>
      <c r="B155" s="55" t="s">
        <v>75</v>
      </c>
      <c r="C155" s="76">
        <v>1</v>
      </c>
      <c r="D155" s="73"/>
      <c r="E155" s="73"/>
      <c r="F155" s="73"/>
      <c r="G155" s="13"/>
      <c r="H155" s="13"/>
      <c r="I155" s="13"/>
      <c r="J155" s="13"/>
      <c r="K155" s="13"/>
      <c r="L155" s="13"/>
      <c r="M155" s="74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>
        <v>1</v>
      </c>
      <c r="AT155" s="13"/>
      <c r="AU155" s="13"/>
      <c r="AV155" s="13"/>
      <c r="AW155" s="13"/>
      <c r="AX155" s="13"/>
      <c r="AY155" s="13"/>
      <c r="AZ155" s="13"/>
      <c r="BA155" s="13"/>
      <c r="BB155" s="35"/>
      <c r="BC155" s="13"/>
      <c r="BD155" s="29">
        <f t="shared" si="4"/>
        <v>2</v>
      </c>
      <c r="BF155" s="13"/>
    </row>
    <row r="156" spans="1:59" ht="12.75" customHeight="1" x14ac:dyDescent="0.25">
      <c r="A156" s="54">
        <v>79</v>
      </c>
      <c r="B156" s="55"/>
      <c r="C156" s="76"/>
      <c r="D156" s="73"/>
      <c r="E156" s="73"/>
      <c r="F156" s="7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35"/>
      <c r="BC156" s="13"/>
      <c r="BD156" s="29">
        <f t="shared" si="4"/>
        <v>0</v>
      </c>
      <c r="BF156" s="13"/>
    </row>
    <row r="157" spans="1:59" ht="12.75" customHeight="1" x14ac:dyDescent="0.25">
      <c r="A157" s="54">
        <v>80</v>
      </c>
      <c r="B157" s="55" t="s">
        <v>76</v>
      </c>
      <c r="C157" s="76">
        <v>1</v>
      </c>
      <c r="D157" s="73">
        <v>1</v>
      </c>
      <c r="E157" s="73"/>
      <c r="F157" s="73"/>
      <c r="G157" s="13"/>
      <c r="H157" s="13"/>
      <c r="I157" s="13"/>
      <c r="J157" s="13">
        <v>1</v>
      </c>
      <c r="K157" s="13"/>
      <c r="L157" s="13"/>
      <c r="M157" s="74"/>
      <c r="N157" s="13"/>
      <c r="O157" s="13"/>
      <c r="P157" s="13"/>
      <c r="Q157" s="13"/>
      <c r="R157" s="13"/>
      <c r="S157" s="13" t="s">
        <v>23</v>
      </c>
      <c r="T157" s="13"/>
      <c r="U157" s="13"/>
      <c r="V157" s="13"/>
      <c r="W157" s="13"/>
      <c r="X157" s="13">
        <v>1</v>
      </c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>
        <v>1</v>
      </c>
      <c r="AZ157" s="13">
        <v>1</v>
      </c>
      <c r="BA157" s="13">
        <v>1</v>
      </c>
      <c r="BB157" s="35"/>
      <c r="BC157" s="13"/>
      <c r="BD157" s="29">
        <f t="shared" si="4"/>
        <v>7</v>
      </c>
      <c r="BF157" s="13"/>
    </row>
    <row r="158" spans="1:59" ht="15" customHeight="1" x14ac:dyDescent="0.25">
      <c r="A158" s="56"/>
      <c r="B158" s="57"/>
      <c r="C158" s="39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29"/>
      <c r="BF158" s="13"/>
    </row>
    <row r="159" spans="1:59" ht="15" customHeight="1" x14ac:dyDescent="0.25">
      <c r="A159" s="58" t="s">
        <v>5</v>
      </c>
      <c r="B159" s="59" t="s">
        <v>6</v>
      </c>
      <c r="C159" s="10" t="s">
        <v>7</v>
      </c>
      <c r="G159" s="11"/>
      <c r="H159" s="12" t="s">
        <v>83</v>
      </c>
      <c r="J159" s="13"/>
      <c r="K159" s="11"/>
      <c r="L159" s="12" t="s">
        <v>84</v>
      </c>
      <c r="O159" s="11"/>
      <c r="P159" s="10" t="s">
        <v>85</v>
      </c>
      <c r="S159" s="10"/>
      <c r="T159" s="10" t="s">
        <v>86</v>
      </c>
      <c r="X159" s="11"/>
      <c r="Y159" s="10" t="s">
        <v>87</v>
      </c>
      <c r="AB159" s="11"/>
      <c r="AC159" s="10" t="s">
        <v>88</v>
      </c>
      <c r="AF159" s="10"/>
      <c r="AG159" s="12" t="s">
        <v>89</v>
      </c>
      <c r="AK159" s="11"/>
      <c r="AL159" s="13"/>
      <c r="AO159" s="11"/>
      <c r="AP159" s="10" t="s">
        <v>92</v>
      </c>
      <c r="AT159" s="11"/>
      <c r="AU159" s="14" t="s">
        <v>93</v>
      </c>
      <c r="AX159" s="11"/>
      <c r="AY159" s="10" t="s">
        <v>94</v>
      </c>
      <c r="BD159" s="60" t="s">
        <v>19</v>
      </c>
      <c r="BE159" s="16"/>
      <c r="BF159" s="61"/>
      <c r="BG159" s="11"/>
    </row>
    <row r="160" spans="1:59" ht="15" customHeight="1" x14ac:dyDescent="0.25">
      <c r="A160" s="2"/>
      <c r="B160" s="2"/>
      <c r="C160" s="3">
        <v>45660</v>
      </c>
      <c r="D160" s="3">
        <v>45667</v>
      </c>
      <c r="E160" s="3">
        <v>45674</v>
      </c>
      <c r="F160" s="3">
        <v>45681</v>
      </c>
      <c r="G160" s="70">
        <v>45688</v>
      </c>
      <c r="H160" s="3">
        <v>45695</v>
      </c>
      <c r="I160" s="3">
        <v>45702</v>
      </c>
      <c r="J160" s="3">
        <v>45709</v>
      </c>
      <c r="K160" s="3">
        <v>45716</v>
      </c>
      <c r="L160" s="3">
        <v>45723</v>
      </c>
      <c r="M160" s="71">
        <v>45730</v>
      </c>
      <c r="N160" s="3">
        <v>45737</v>
      </c>
      <c r="O160" s="3">
        <v>45744</v>
      </c>
      <c r="P160" s="3">
        <v>45751</v>
      </c>
      <c r="Q160" s="3">
        <v>45758</v>
      </c>
      <c r="R160" s="3">
        <v>45765</v>
      </c>
      <c r="S160" s="3">
        <v>45772</v>
      </c>
      <c r="T160" s="3">
        <v>45779</v>
      </c>
      <c r="U160" s="3">
        <v>45786</v>
      </c>
      <c r="V160" s="3">
        <v>45793</v>
      </c>
      <c r="W160" s="3">
        <v>45800</v>
      </c>
      <c r="X160" s="3">
        <v>45807</v>
      </c>
      <c r="Y160" s="3">
        <v>45814</v>
      </c>
      <c r="Z160" s="3">
        <v>45821</v>
      </c>
      <c r="AA160" s="3">
        <v>45828</v>
      </c>
      <c r="AB160" s="3">
        <v>45835</v>
      </c>
      <c r="AC160" s="3">
        <v>45842</v>
      </c>
      <c r="AD160" s="3">
        <v>45849</v>
      </c>
      <c r="AE160" s="3">
        <v>45856</v>
      </c>
      <c r="AF160" s="3">
        <v>45863</v>
      </c>
      <c r="AG160" s="3">
        <v>45870</v>
      </c>
      <c r="AH160" s="3">
        <v>45877</v>
      </c>
      <c r="AI160" s="3">
        <v>45883</v>
      </c>
      <c r="AJ160" s="3">
        <v>45891</v>
      </c>
      <c r="AK160" s="3">
        <v>45898</v>
      </c>
      <c r="AL160" s="10" t="s">
        <v>91</v>
      </c>
      <c r="AM160" s="3">
        <v>45912</v>
      </c>
      <c r="AN160" s="3">
        <v>45919</v>
      </c>
      <c r="AO160" s="3">
        <v>45926</v>
      </c>
      <c r="AP160" s="3">
        <v>45933</v>
      </c>
      <c r="AQ160" s="3">
        <v>45940</v>
      </c>
      <c r="AR160" s="3">
        <v>45947</v>
      </c>
      <c r="AS160" s="3">
        <v>45954</v>
      </c>
      <c r="AT160" s="3">
        <v>45961</v>
      </c>
      <c r="AU160" s="3">
        <v>45968</v>
      </c>
      <c r="AV160" s="3">
        <v>45975</v>
      </c>
      <c r="AW160" s="3">
        <v>45982</v>
      </c>
      <c r="AX160" s="3">
        <v>45989</v>
      </c>
      <c r="AY160" s="3">
        <v>45996</v>
      </c>
      <c r="AZ160" s="3">
        <v>46003</v>
      </c>
      <c r="BA160" s="3">
        <v>46010</v>
      </c>
      <c r="BB160" s="70">
        <v>46017</v>
      </c>
      <c r="BC160" s="4"/>
      <c r="BD160" s="62" t="s">
        <v>0</v>
      </c>
      <c r="BE160" s="6"/>
      <c r="BF160" s="25"/>
    </row>
    <row r="161" spans="1:61" ht="15" customHeight="1" x14ac:dyDescent="0.25">
      <c r="A161" s="63"/>
      <c r="AI161" s="64"/>
      <c r="AL161" s="3">
        <v>45905</v>
      </c>
      <c r="AT161" s="65"/>
      <c r="AU161" s="66"/>
      <c r="AY161" s="66"/>
      <c r="AZ161" s="66"/>
      <c r="BB161" s="1" t="s">
        <v>4</v>
      </c>
    </row>
    <row r="162" spans="1:61" ht="15" customHeight="1" x14ac:dyDescent="0.2">
      <c r="B162" s="1" t="s">
        <v>77</v>
      </c>
      <c r="G162" s="68" t="s">
        <v>82</v>
      </c>
      <c r="H162" s="68"/>
      <c r="M162" s="86" t="s">
        <v>111</v>
      </c>
      <c r="N162" s="86"/>
      <c r="O162" s="86"/>
      <c r="AI162" s="1" t="s">
        <v>90</v>
      </c>
      <c r="BB162" s="1" t="s">
        <v>78</v>
      </c>
    </row>
    <row r="163" spans="1:61" ht="15" customHeight="1" x14ac:dyDescent="0.2">
      <c r="L163" s="67"/>
      <c r="M163" s="86" t="s">
        <v>112</v>
      </c>
      <c r="N163" s="86"/>
      <c r="O163" s="86"/>
      <c r="BD163" s="1" t="s">
        <v>79</v>
      </c>
    </row>
    <row r="164" spans="1:61" ht="15" customHeight="1" x14ac:dyDescent="0.2"/>
    <row r="165" spans="1:61" ht="15" customHeight="1" x14ac:dyDescent="0.25">
      <c r="A165" s="87"/>
      <c r="B165" s="88"/>
    </row>
    <row r="166" spans="1:61" ht="15" customHeight="1" x14ac:dyDescent="0.25">
      <c r="A166" s="87"/>
      <c r="B166" s="88"/>
    </row>
    <row r="167" spans="1:61" ht="15" customHeight="1" x14ac:dyDescent="0.25">
      <c r="A167" s="87"/>
      <c r="B167" s="89"/>
    </row>
    <row r="168" spans="1:61" ht="12.75" customHeight="1" x14ac:dyDescent="0.25">
      <c r="A168" s="64"/>
      <c r="B168" s="64"/>
      <c r="C168" s="90"/>
      <c r="G168" s="90"/>
      <c r="K168" s="90"/>
      <c r="O168" s="11"/>
      <c r="P168" s="90"/>
      <c r="S168" s="90"/>
      <c r="T168" s="90"/>
      <c r="X168" s="90"/>
      <c r="AB168" s="11"/>
      <c r="AC168" s="90"/>
      <c r="AF168" s="90"/>
      <c r="AG168" s="90"/>
      <c r="AK168" s="90"/>
      <c r="AO168" s="11"/>
      <c r="AP168" s="90"/>
      <c r="AT168" s="91"/>
      <c r="AX168" s="90"/>
      <c r="AY168" s="90"/>
      <c r="BD168" s="16"/>
      <c r="BE168" s="16"/>
      <c r="BF168" s="16"/>
      <c r="BG168" s="11"/>
      <c r="BH168" s="11"/>
      <c r="BI168" s="11"/>
    </row>
    <row r="169" spans="1:61" ht="12.75" customHeight="1" x14ac:dyDescent="0.25">
      <c r="A169" s="2"/>
      <c r="B169" s="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6"/>
      <c r="BE169" s="6"/>
      <c r="BF169" s="7"/>
    </row>
    <row r="170" spans="1:61" ht="12.75" customHeight="1" x14ac:dyDescent="0.25">
      <c r="A170" s="63"/>
      <c r="AI170" s="64"/>
      <c r="AL170" s="92"/>
      <c r="AT170" s="65"/>
      <c r="AU170" s="66"/>
      <c r="AY170" s="66"/>
      <c r="AZ170" s="66"/>
    </row>
    <row r="174" spans="1:61" ht="12.75" customHeight="1" x14ac:dyDescent="0.2">
      <c r="L174" s="67"/>
      <c r="V174" s="67"/>
    </row>
    <row r="177" spans="1:58" ht="12.75" customHeight="1" x14ac:dyDescent="0.25">
      <c r="A177" s="64"/>
      <c r="B177" s="64"/>
      <c r="C177" s="90"/>
      <c r="G177" s="90"/>
      <c r="K177" s="90"/>
      <c r="O177" s="90"/>
      <c r="S177" s="90"/>
      <c r="T177" s="90"/>
      <c r="X177" s="90"/>
      <c r="AB177" s="11"/>
      <c r="AC177" s="90"/>
      <c r="AF177" s="90"/>
      <c r="AG177" s="90"/>
      <c r="AK177" s="90"/>
      <c r="AO177" s="11"/>
      <c r="AP177" s="90"/>
      <c r="AT177" s="90"/>
      <c r="AX177" s="90"/>
      <c r="AY177" s="90"/>
      <c r="BD177" s="16"/>
      <c r="BE177" s="16"/>
      <c r="BF177" s="16"/>
    </row>
    <row r="178" spans="1:58" ht="12.75" customHeight="1" x14ac:dyDescent="0.25">
      <c r="A178" s="2"/>
      <c r="B178" s="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6"/>
      <c r="BE178" s="6"/>
      <c r="BF178" s="7"/>
    </row>
    <row r="179" spans="1:58" ht="12.75" customHeight="1" x14ac:dyDescent="0.25">
      <c r="A179" s="63"/>
      <c r="AI179" s="64"/>
      <c r="AL179" s="92"/>
      <c r="AU179" s="66"/>
      <c r="AY179" s="66"/>
      <c r="AZ179" s="66"/>
    </row>
    <row r="182" spans="1:58" ht="12.75" customHeight="1" x14ac:dyDescent="0.25">
      <c r="A182" s="64"/>
      <c r="B182" s="64"/>
      <c r="C182" s="90"/>
      <c r="G182" s="90"/>
      <c r="K182" s="90"/>
      <c r="O182" s="90"/>
      <c r="S182" s="90"/>
      <c r="T182" s="90"/>
      <c r="X182" s="90"/>
      <c r="AB182" s="90"/>
      <c r="AF182" s="90"/>
      <c r="AG182" s="90"/>
      <c r="AK182" s="90"/>
      <c r="AO182" s="11"/>
      <c r="AP182" s="90"/>
      <c r="AT182" s="90"/>
      <c r="AX182" s="90"/>
      <c r="AY182" s="90"/>
      <c r="BD182" s="16"/>
      <c r="BE182" s="16"/>
      <c r="BF182" s="16"/>
    </row>
    <row r="183" spans="1:58" ht="12.75" customHeight="1" x14ac:dyDescent="0.25">
      <c r="A183" s="2"/>
      <c r="B183" s="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6"/>
      <c r="BE183" s="6"/>
      <c r="BF183" s="7"/>
    </row>
    <row r="184" spans="1:58" ht="12.75" customHeight="1" x14ac:dyDescent="0.25">
      <c r="A184" s="63"/>
      <c r="AI184" s="64"/>
      <c r="AL184" s="92"/>
    </row>
  </sheetData>
  <conditionalFormatting sqref="C5:BB5 C75:AK75 AM75:BB75 AL76">
    <cfRule type="expression" dxfId="1" priority="2">
      <formula>AND(TODAY()-ROUNDDOWN(C5,0)&gt;=(WEEKDAY(TODAY())),TODAY()-ROUNDDOWN(C5,0)&lt;(WEEKDAY(TODAY())+7))</formula>
    </cfRule>
  </conditionalFormatting>
  <conditionalFormatting sqref="C5:BB5 C75:AK75 AM75:BB75 AL76">
    <cfRule type="expression" dxfId="0" priority="3">
      <formula>NA()</formula>
    </cfRule>
  </conditionalFormatting>
  <pageMargins left="0.74791666666666701" right="0.74791666666666701" top="1.2791666666666699" bottom="1.2791666666666699" header="0.511811023622047" footer="0.511811023622047"/>
  <pageSetup paperSize="9" pageOrder="overThenDown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ASSENZE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 Dainelli</dc:creator>
  <dc:description/>
  <cp:lastModifiedBy>Nicola Dainelli</cp:lastModifiedBy>
  <cp:revision>3</cp:revision>
  <dcterms:created xsi:type="dcterms:W3CDTF">2026-06-12T10:34:17Z</dcterms:created>
  <dcterms:modified xsi:type="dcterms:W3CDTF">2026-09-11T09:05:51Z</dcterms:modified>
  <dc:language>it-IT</dc:language>
</cp:coreProperties>
</file>