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Totale riepilogo" sheetId="1" state="visible" r:id="rId3"/>
    <sheet name="Azione 1" sheetId="2" state="visible" r:id="rId4"/>
    <sheet name="Azione 2" sheetId="3" state="visible" r:id="rId5"/>
    <sheet name="Azione 2A" sheetId="4" state="visible" r:id="rId6"/>
    <sheet name="Azione 3" sheetId="5" state="visible" r:id="rId7"/>
    <sheet name="Azione 4" sheetId="6" state="visible" r:id="rId8"/>
    <sheet name="Azione 5" sheetId="7" state="visible" r:id="rId9"/>
    <sheet name="Azione 6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<sst xmlns="http://schemas.openxmlformats.org/spreadsheetml/2006/main" count="263" uniqueCount="162">
  <si>
    <t xml:space="preserve">Riepilogativo Programmazione Risorse QSFP 2024</t>
  </si>
  <si>
    <t xml:space="preserve">Ammontare QSFP 2024</t>
  </si>
  <si>
    <t xml:space="preserve">AZIONI</t>
  </si>
  <si>
    <t xml:space="preserve">Importo</t>
  </si>
  <si>
    <t xml:space="preserve">%</t>
  </si>
  <si>
    <r>
      <rPr>
        <sz val="12"/>
        <color theme="1"/>
        <rFont val="Calibri"/>
        <family val="2"/>
        <charset val="1"/>
      </rPr>
      <t xml:space="preserve">1.</t>
    </r>
    <r>
      <rPr>
        <sz val="12"/>
        <color rgb="FF000000"/>
        <rFont val="Times New Roman"/>
        <family val="1"/>
        <charset val="1"/>
      </rPr>
      <t xml:space="preserve">       </t>
    </r>
    <r>
      <rPr>
        <sz val="12"/>
        <color rgb="FF000000"/>
        <rFont val="Calibri"/>
        <family val="2"/>
        <charset val="1"/>
      </rPr>
      <t xml:space="preserve">Potenziamento del Servizio Sociale Professionale</t>
    </r>
  </si>
  <si>
    <r>
      <rPr>
        <sz val="12"/>
        <color theme="1"/>
        <rFont val="Calibri"/>
        <family val="2"/>
        <charset val="1"/>
      </rPr>
      <t xml:space="preserve">2.</t>
    </r>
    <r>
      <rPr>
        <sz val="12"/>
        <color rgb="FF000000"/>
        <rFont val="Times New Roman"/>
        <family val="1"/>
        <charset val="1"/>
      </rPr>
      <t xml:space="preserve">       </t>
    </r>
    <r>
      <rPr>
        <sz val="12"/>
        <color rgb="FF000000"/>
        <rFont val="Calibri"/>
        <family val="2"/>
        <charset val="1"/>
      </rPr>
      <t xml:space="preserve">Rafforzamento dei servizi per l’inclusione</t>
    </r>
  </si>
  <si>
    <t xml:space="preserve">2.A       PIS (Rafforzamento dei servizi per l’inclusione)</t>
  </si>
  <si>
    <t xml:space="preserve">PIS (2.A): In assenza di indicazioni regionali, gli ATS dovranno destinare a questo LEPS una quota non inferiore al 4,03% delle risorse relativa alla QSFP 2024</t>
  </si>
  <si>
    <r>
      <rPr>
        <sz val="12"/>
        <color theme="1"/>
        <rFont val="Calibri"/>
        <family val="2"/>
        <charset val="1"/>
      </rPr>
      <t xml:space="preserve">3.</t>
    </r>
    <r>
      <rPr>
        <sz val="12"/>
        <color rgb="FF000000"/>
        <rFont val="Times New Roman"/>
        <family val="1"/>
        <charset val="1"/>
      </rPr>
      <t xml:space="preserve">       </t>
    </r>
    <r>
      <rPr>
        <sz val="12"/>
        <color rgb="FF000000"/>
        <rFont val="Calibri"/>
        <family val="2"/>
        <charset val="1"/>
      </rPr>
      <t xml:space="preserve">Servizi di segretariato sociale</t>
    </r>
  </si>
  <si>
    <r>
      <rPr>
        <sz val="12"/>
        <color theme="1"/>
        <rFont val="Calibri"/>
        <family val="2"/>
        <charset val="1"/>
      </rPr>
      <t xml:space="preserve">4.</t>
    </r>
    <r>
      <rPr>
        <sz val="12"/>
        <color rgb="FF000000"/>
        <rFont val="Times New Roman"/>
        <family val="1"/>
        <charset val="1"/>
      </rPr>
      <t xml:space="preserve">       </t>
    </r>
    <r>
      <rPr>
        <sz val="12"/>
        <color rgb="FF000000"/>
        <rFont val="Calibri"/>
        <family val="2"/>
        <charset val="1"/>
      </rPr>
      <t xml:space="preserve">Sistemi informativi</t>
    </r>
  </si>
  <si>
    <r>
      <rPr>
        <sz val="12"/>
        <color theme="1"/>
        <rFont val="Calibri"/>
        <family val="2"/>
        <charset val="1"/>
      </rPr>
      <t xml:space="preserve">5.</t>
    </r>
    <r>
      <rPr>
        <sz val="12"/>
        <color rgb="FF000000"/>
        <rFont val="Times New Roman"/>
        <family val="1"/>
        <charset val="1"/>
      </rPr>
      <t xml:space="preserve">       </t>
    </r>
    <r>
      <rPr>
        <sz val="12"/>
        <color rgb="FF000000"/>
        <rFont val="Calibri"/>
        <family val="2"/>
        <charset val="1"/>
      </rPr>
      <t xml:space="preserve">PUC – Progetti Utili alla Collettività</t>
    </r>
  </si>
  <si>
    <t xml:space="preserve">Attività trasversale di rafforzamento amministrativo*</t>
  </si>
  <si>
    <t xml:space="preserve">Totale Programmato</t>
  </si>
  <si>
    <t xml:space="preserve">Totale stanziato</t>
  </si>
  <si>
    <t xml:space="preserve">Totale non programmato</t>
  </si>
  <si>
    <t xml:space="preserve">1 - Il rafforzamento del servizio sociale professionale</t>
  </si>
  <si>
    <t xml:space="preserve">Tabella 1.1 - Dotazione e rapporto su abitanti a livello di Ambito territoriale a fine anno.</t>
  </si>
  <si>
    <t xml:space="preserve">Totale assistenti sociali equivalenti a tempo pieno (FTE) impiegati per tipo di contratto (*)</t>
  </si>
  <si>
    <t xml:space="preserve">Data</t>
  </si>
  <si>
    <t xml:space="preserve">A tempo indeterminato</t>
  </si>
  <si>
    <t xml:space="preserve">A tempo determinato</t>
  </si>
  <si>
    <t xml:space="preserve">Collaborazione (P.IVA, occasionale)</t>
  </si>
  <si>
    <t xml:space="preserve">Somministrazione di lavoro interinale</t>
  </si>
  <si>
    <t xml:space="preserve">Esternalizzazione servizio</t>
  </si>
  <si>
    <t xml:space="preserve">TOTALE complessivo</t>
  </si>
  <si>
    <t xml:space="preserve">di cui a valere sul PN Inclusione</t>
  </si>
  <si>
    <t xml:space="preserve">di cui a valere sulla QSFP</t>
  </si>
  <si>
    <t xml:space="preserve">di cui a valere sul Contributo assistenti sociali (Legge 178/2020 - Legge di Bilancio per il 2021)</t>
  </si>
  <si>
    <t xml:space="preserve">di cui a valere sul Fondo Solidarietà Comunale/Fondo speciale per l’equità dei servizi (Legge 178/2020 - Legge di Bilancio per il 2021)</t>
  </si>
  <si>
    <t xml:space="preserve">di cui a valere su altre risorse finanziarie</t>
  </si>
  <si>
    <t xml:space="preserve">Rapporto AS/abitanti*</t>
  </si>
  <si>
    <t xml:space="preserve">Al 31.12.2024</t>
  </si>
  <si>
    <r>
      <rPr>
        <b val="true"/>
        <i val="true"/>
        <sz val="9"/>
        <color theme="1"/>
        <rFont val="Graphik"/>
        <family val="2"/>
        <charset val="1"/>
      </rPr>
      <t xml:space="preserve">Rapporto AS/Abitanti</t>
    </r>
    <r>
      <rPr>
        <i val="true"/>
        <sz val="9"/>
        <color theme="1"/>
        <rFont val="Graphik"/>
        <family val="2"/>
        <charset val="1"/>
      </rPr>
      <t xml:space="preserve">: Il rapporto è calcolato tenendo conto del numero di assistenti sociali assunti direttamente dall’Ente a tempo determinato e a tempo indeterminato ai fini del calcolo del raggiungimento del LEPS di 1 assistente sociale ogni 5.000 abitanti</t>
    </r>
  </si>
  <si>
    <r>
      <rPr>
        <b val="true"/>
        <i val="true"/>
        <sz val="9"/>
        <color theme="1"/>
        <rFont val="Graphik"/>
        <family val="2"/>
        <charset val="1"/>
      </rPr>
      <t xml:space="preserve">Attenzione:</t>
    </r>
    <r>
      <rPr>
        <i val="true"/>
        <sz val="9"/>
        <color theme="1"/>
        <rFont val="Graphik"/>
        <family val="2"/>
        <charset val="1"/>
      </rPr>
      <t xml:space="preserve"> la somma dei valori inseriti in corrispondenza delle colonne H, I, J, K ed L deve essere uguale al totale complessivo degli Assistenti Sociali inseriti</t>
    </r>
  </si>
  <si>
    <t xml:space="preserve">Tabella 1.2 – Dettaglio costi per il Potenziamento Servizio sociale professionale a valere sulla QSFP 2024</t>
  </si>
  <si>
    <t xml:space="preserve">Voci di costo</t>
  </si>
  <si>
    <t xml:space="preserve">Importo QSFP 2024</t>
  </si>
  <si>
    <t xml:space="preserve">Assistenti sociali</t>
  </si>
  <si>
    <t xml:space="preserve">Formazione</t>
  </si>
  <si>
    <t xml:space="preserve">Beni strumentali (PC, tablet, notebook)</t>
  </si>
  <si>
    <t xml:space="preserve">Altro (es. affitto di locali…)</t>
  </si>
  <si>
    <t xml:space="preserve">Totale</t>
  </si>
  <si>
    <t xml:space="preserve">2 - Il rafforzamento degli interventi di inclusione (al netto del Pronto Intervento Sociale)</t>
  </si>
  <si>
    <t xml:space="preserve">Tabella 2.1 - Interventi e servizi di inclusione da sostenere con la QSFP 2024</t>
  </si>
  <si>
    <t xml:space="preserve">Servizio / Intervento</t>
  </si>
  <si>
    <t xml:space="preserve">Numero destinatari previsti (*)</t>
  </si>
  <si>
    <t xml:space="preserve">Modalità di erogazione (**)</t>
  </si>
  <si>
    <t xml:space="preserve">Importo QSFP 2024 (€)</t>
  </si>
  <si>
    <t xml:space="preserve">Tirocini di inclusione sociale</t>
  </si>
  <si>
    <t xml:space="preserve">Diretta</t>
  </si>
  <si>
    <t xml:space="preserve">Esternalizzata- Porcedure previste dal codice degli appalti</t>
  </si>
  <si>
    <t xml:space="preserve">Esternalizzata- Porcedure previste dal codice del terzo settore</t>
  </si>
  <si>
    <t xml:space="preserve">Mista</t>
  </si>
  <si>
    <t xml:space="preserve">Sostengo socioeducativo domiciliare o territoriale</t>
  </si>
  <si>
    <t xml:space="preserve">Assistenza domiciliare socioassistenziale e servizi di prossimità</t>
  </si>
  <si>
    <t xml:space="preserve">Sostegno alla genitorialità e servizio di mediazione familiare</t>
  </si>
  <si>
    <t xml:space="preserve">Servizio di mediazione culturale</t>
  </si>
  <si>
    <t xml:space="preserve">Equipe Multidisciplinare</t>
  </si>
  <si>
    <t xml:space="preserve">(*) Nota: nuclei familiari e gli individui beneficiari dell’Assegno di Inclusione (ADI); nuclei familiari e gli individui che si trovino in simili condizioni economiche, in possesso di attestazione ISEE non superiore a 10.140 euro per i quali è preferibile sussista una presa in carico sociale.</t>
  </si>
  <si>
    <t xml:space="preserve">(**) Nota: modalità di erogazione diretta, esternalizzata - procedure previste dal Codice degli appalti, procedure previste dal Codice del terzo settore, mista</t>
  </si>
  <si>
    <t xml:space="preserve">Tabella 2.2 – Informazioni sull'equipe multidisciplinare</t>
  </si>
  <si>
    <t xml:space="preserve">N. unità</t>
  </si>
  <si>
    <t xml:space="preserve">Profilo professionale (*)</t>
  </si>
  <si>
    <t xml:space="preserve">Ente di appartenenza</t>
  </si>
  <si>
    <t xml:space="preserve">Educatore</t>
  </si>
  <si>
    <t xml:space="preserve">Psicologo</t>
  </si>
  <si>
    <t xml:space="preserve">Assistente Sociale</t>
  </si>
  <si>
    <t xml:space="preserve">Mediatore</t>
  </si>
  <si>
    <t xml:space="preserve">Altro</t>
  </si>
  <si>
    <t xml:space="preserve">Tabella 2.2 – Attivazione dell'equipe multidisciplinare</t>
  </si>
  <si>
    <t xml:space="preserve">La/e equipe multidisciplinare sono state attivate? (SI/NO)</t>
  </si>
  <si>
    <t xml:space="preserve">SI</t>
  </si>
  <si>
    <t xml:space="preserve">Nota: La tabella 2.2 "Informazioni sull'equipe multidisciplinare" deve essere compilata se è stata valorizzata la voce Equipe multidisciplinare nella tabella 2.1  "Interventi e servizi di inclusione da sostenere con la QSFP 2024"</t>
  </si>
  <si>
    <t xml:space="preserve">Nota: La tabella 2.2 "Attivazione dell'equipe multidisciplinare" deve essere valorizzata con "SI" e compilata solo nel caso in cui sia stata attivata l'equipe multidisciplinare, pur non avendo compilato la tabella 2.1 "Interventi e servizi di inclusione da sostenere con la QSFP 2024". Viceversa, indicare "NO"</t>
  </si>
  <si>
    <t xml:space="preserve">2A – Pronto Intervento Sociale</t>
  </si>
  <si>
    <t xml:space="preserve">Tabella 2.A.1 - Attività da sostenere con la QSFP 2024</t>
  </si>
  <si>
    <t xml:space="preserve">Costi personale impiegato alle dirette dipendenze del beneficiario della Quota del fondo</t>
  </si>
  <si>
    <t xml:space="preserve">Prestazioni d’opera da parte di persone fisiche e/o giuridiche (Esperti esterni)</t>
  </si>
  <si>
    <t xml:space="preserve">Acquisto di beni* e/o servizi (ad es.: Acquisizione di attrezzature, programmi informatici, materiali, arredi, comunicazione o informazione), noleggio o leasing, affitto, ecc.</t>
  </si>
  <si>
    <t xml:space="preserve">Affidamenti esterni di servizi (per mezzo di procedure di appalto ex Dlgs 36/2023)</t>
  </si>
  <si>
    <t xml:space="preserve">Rapporti collaborativi di co-progettazioni di servizi specifici (ex D. Lgs 117/ 2017 - Codice del terzo settore)</t>
  </si>
  <si>
    <t xml:space="preserve">(*) Tra i beni è possibile considerare anche i Beni ammortizzabili (iscritti nel libro dei cespiti ammortizzabili)</t>
  </si>
  <si>
    <t xml:space="preserve">Nota: non sono ammessi contributi in denaro</t>
  </si>
  <si>
    <r>
      <rPr>
        <i val="true"/>
        <sz val="9"/>
        <color rgb="FF333333"/>
        <rFont val="Graphik"/>
        <family val="2"/>
        <charset val="1"/>
      </rPr>
      <t xml:space="preserve">(**) Nota: gli ATS dovranno destinare a questo LEPS una quota non inferiore </t>
    </r>
    <r>
      <rPr>
        <b val="true"/>
        <i val="true"/>
        <sz val="9"/>
        <color rgb="FF333333"/>
        <rFont val="Graphik"/>
        <family val="2"/>
        <charset val="1"/>
      </rPr>
      <t xml:space="preserve">al 4.03 % </t>
    </r>
    <r>
      <rPr>
        <i val="true"/>
        <sz val="9"/>
        <color rgb="FF333333"/>
        <rFont val="Graphik"/>
        <family val="2"/>
        <charset val="1"/>
      </rPr>
      <t xml:space="preserve">delle risorse loro assegnate qualora non siano contenute indicazioni differenti negli atti di programmazione regionale.</t>
    </r>
  </si>
  <si>
    <t xml:space="preserve">La quota di risorse programmate sul PIS è inferiore al 4,03% per espressa previsione dell'atto di programmazione regionale?</t>
  </si>
  <si>
    <t xml:space="preserve">NO</t>
  </si>
  <si>
    <t xml:space="preserve">3 - Il rafforzamento del segretariato sociale</t>
  </si>
  <si>
    <t xml:space="preserve">Tabella 3.1 – Servizi di segretariato sociale per la promozione e diffusione delle misure di contrasto alla povertà da sostenere con la QSFP 2024</t>
  </si>
  <si>
    <t xml:space="preserve">Tipologia risorse umane</t>
  </si>
  <si>
    <t xml:space="preserve">Specificare</t>
  </si>
  <si>
    <t xml:space="preserve">N.unità figure professionali</t>
  </si>
  <si>
    <t xml:space="preserve">Tipolgia contratto</t>
  </si>
  <si>
    <t xml:space="preserve">Durata contratto (mesi)</t>
  </si>
  <si>
    <t xml:space="preserve">Costo risorse umane</t>
  </si>
  <si>
    <t xml:space="preserve">Assistente sociale (*)</t>
  </si>
  <si>
    <t xml:space="preserve">Tempo Determinato</t>
  </si>
  <si>
    <t xml:space="preserve">Tempo Indeterminato</t>
  </si>
  <si>
    <t xml:space="preserve">Collaborazione P.I.</t>
  </si>
  <si>
    <t xml:space="preserve">Collaborazione occasionale</t>
  </si>
  <si>
    <t xml:space="preserve">Collaborazione somministrazione</t>
  </si>
  <si>
    <t xml:space="preserve">Collaborazione esternalizzazione</t>
  </si>
  <si>
    <t xml:space="preserve">Assistente sociale</t>
  </si>
  <si>
    <t xml:space="preserve">Altra figura professionale (es. educatore, psicologo, mediatore, ecc.) (*)</t>
  </si>
  <si>
    <t xml:space="preserve">Altra figura:</t>
  </si>
  <si>
    <t xml:space="preserve">AMMINISTRATIVO</t>
  </si>
  <si>
    <t xml:space="preserve">✓</t>
  </si>
  <si>
    <t xml:space="preserve">(*) Compilare una riga per tipologia di figura professionale, inserendo il n. di risorse umane omogenee per tipologia e durata del contratto.</t>
  </si>
  <si>
    <t xml:space="preserve">Tipologia di costo</t>
  </si>
  <si>
    <t xml:space="preserve">Costo per la gestione</t>
  </si>
  <si>
    <t xml:space="preserve">Altro (es. affitto locali)</t>
  </si>
  <si>
    <t xml:space="preserve">Tipologia risorse umane + Tipologia di costo</t>
  </si>
  <si>
    <t xml:space="preserve">4 - Adeguamento dei sistemi informativi</t>
  </si>
  <si>
    <t xml:space="preserve">Tabella 4.1 - Sistemi informativi adeguati tramite la QSFP 2024</t>
  </si>
  <si>
    <t xml:space="preserve">Denominazione sistema informativo</t>
  </si>
  <si>
    <t xml:space="preserve">Dati raccolti</t>
  </si>
  <si>
    <t xml:space="preserve">Totale:</t>
  </si>
  <si>
    <t xml:space="preserve">(*) Nota: Le risorse del Fondo Povertà possono essere impiegate, fino ad un massimo del 2% del totale delle risorse assegnate, per l’adeguamento dei sistemi informativi degli Ambiti Territoriali Sociali, con particolare riferimento agli interventi volti a favorire l’interoperabilità tra la piattaforma GePI e le piattaforme di gestione delle prestazioni collegate. L’interoperabilità dei sistemi locali con la piattaforma GePI consentirà di condividere i dati delle cartelle sociali già utilizzate con la costituenda Cartella sociale nazionale di cui GePI è parte, con particolare riferimento alle piattaforme gestionali per l’attivazione dei servizi e delle prestazioni.</t>
  </si>
  <si>
    <t xml:space="preserve">Descrizione dell’azione di adeguamento sistemi informativi: [Compilare se si ritiene utile fornire elementi ulteriori sull’azione programmata]</t>
  </si>
  <si>
    <t xml:space="preserve">5 - Progetti utili alla collettività (PUC) e attivazione di volontariato presso ETS</t>
  </si>
  <si>
    <t xml:space="preserve">Tabella 5.1 – Ambito tematico, numero di progetti e posti dei PUC a titolarità dei Comuni o di altra Pubblica amministrazione</t>
  </si>
  <si>
    <t xml:space="preserve">Ambito tematico PUC</t>
  </si>
  <si>
    <t xml:space="preserve">N° progetti</t>
  </si>
  <si>
    <t xml:space="preserve">N° posti previsti</t>
  </si>
  <si>
    <t xml:space="preserve">Sociale</t>
  </si>
  <si>
    <t xml:space="preserve">Culturale</t>
  </si>
  <si>
    <t xml:space="preserve">Artistico</t>
  </si>
  <si>
    <t xml:space="preserve">Ambiente</t>
  </si>
  <si>
    <t xml:space="preserve">Formativo</t>
  </si>
  <si>
    <t xml:space="preserve">Tutela dei beni comuni</t>
  </si>
  <si>
    <t xml:space="preserve">Nota: le spese ammissibili sulla QSFP 2024 sono relative alla partecipazione ai PUC dei beneficiari RDC sino al 31 dicembre 2024, dei beneficiari EX RdC/ADI/Individui in simili condizioni di disagio economico 1° gennaio 2024 e dei beneficiari SFL (Linee guida QSFP 2024-2025)</t>
  </si>
  <si>
    <t xml:space="preserve">Tabella 5.2 – PUC da sostenere con la QSFP 2024 a titolarità dei Comuni o altra Pubblica amministrazione</t>
  </si>
  <si>
    <t xml:space="preserve">Importo (€)</t>
  </si>
  <si>
    <t xml:space="preserve">RC Terzi</t>
  </si>
  <si>
    <t xml:space="preserve">Visite mediche (*)</t>
  </si>
  <si>
    <t xml:space="preserve">Beni strumentali</t>
  </si>
  <si>
    <t xml:space="preserve">Rimborso spese pasto e trasporto</t>
  </si>
  <si>
    <t xml:space="preserve">Tutoraggio</t>
  </si>
  <si>
    <t xml:space="preserve">Coordinamento e supervisione</t>
  </si>
  <si>
    <t xml:space="preserve">Oneri Terzo Settore</t>
  </si>
  <si>
    <t xml:space="preserve">(*) Nota: visite mediche ai fini della sicurezza sui luoghi di lavoro, ex D. Lgs. 81/2008 – rimborsabili su QSFP solo quelle obbligatoriamente previste dalla normativa (a titolo esemplificativo: movimentazione manuale dei carichi - art. 168; utilizzo videoterminali – art. 176; rumore – art. 196; vibrazioni – art. 204). Si ricorda che l’attivazione di progetti utili alla collettività ed il conseguente utilizzo da parte dei Comuni dei beneficiari delle nuove misure di inclusione sociale e lavorativa – AdI e SFL devono essere contemplati nel Documento di Valutazione dei Rischi (DVR), in quanto anche i “volontari” rientrano a pieno titolo nell’articolo 21 del D. Lgs. 81/2008 e ss.mm.ii., ai sensi dell’articolo 13 bis del citato D. Lgs. 81/2008; formazione di base sulla sicurezza – obbligatoria solo in alcuni casi, in particolare nel caso di presenza di altri lavoratori dipendenti</t>
  </si>
  <si>
    <t xml:space="preserve">Tabella 5.3 – Ambito tematico, numero di progetti e posti per le Attività di volontariato presso ETS</t>
  </si>
  <si>
    <t xml:space="preserve">Ambito tematico</t>
  </si>
  <si>
    <t xml:space="preserve">Tabella 5.4 – Attività di volontariato presso ETS da sostenere con la QSFP 2024</t>
  </si>
  <si>
    <t xml:space="preserve">IMPORTO TOTALE (Tab. 5.2 + Tab. 5.4)</t>
  </si>
  <si>
    <t xml:space="preserve">Attività di rafforzamento amministrativo</t>
  </si>
  <si>
    <t xml:space="preserve">Attività trasversale di rafforzamento amministrativo</t>
  </si>
  <si>
    <t xml:space="preserve">Tipologia Risorse Umane</t>
  </si>
  <si>
    <t xml:space="preserve">Tipologia Contratto</t>
  </si>
  <si>
    <t xml:space="preserve">N. personale</t>
  </si>
  <si>
    <t xml:space="preserve">Costo risorse umane su QS</t>
  </si>
  <si>
    <t xml:space="preserve">Obiettivo cui l'attività si riferisce</t>
  </si>
  <si>
    <t xml:space="preserve">Assistente amministrativo - contabile</t>
  </si>
  <si>
    <t xml:space="preserve">Personale alle diretta dipendenze dell'Ente a tempo determinato</t>
  </si>
  <si>
    <t xml:space="preserve">2 - Il rafforzamento degli interventi di inclusione</t>
  </si>
  <si>
    <t xml:space="preserve">Personale alle diretta dipendenze dell'Ente a tempo indeterminato</t>
  </si>
  <si>
    <t xml:space="preserve">Personale con rapporto di collaborazione (P.I, Occasionale)</t>
  </si>
  <si>
    <t xml:space="preserve">Convenzioni con ASP</t>
  </si>
  <si>
    <t xml:space="preserve">5 - Attivazione e realizzazione dei  Progetti utili alla collettività (PUC)</t>
  </si>
  <si>
    <t xml:space="preserve">Funzionario amministrativo - contabile</t>
  </si>
  <si>
    <t xml:space="preserve">Altro (da specificare)</t>
  </si>
  <si>
    <t xml:space="preserve">Nota: Se è prevista l'attribuzione di risorse per l'azione 6 "Attività di rafforzamento amministrativo", l'ATS potrà indicare le risorse per ciascuna tipologia di risorse umana e successivamente selezionare almeno un obiettivo a cui si riferisce l'attività.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</si>
</sst>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 &quot;€ &quot;* #,##0.00_ ;_ &quot;€ &quot;* \-#,##0.00_ ;_ &quot;€ &quot;* \-??_ ;_ @_ "/>
    <numFmt numFmtId="166" formatCode="&quot; € &quot;#,##0.00\ ;&quot; € -&quot;#,##0.00\ ;&quot; € -&quot;#\ ;@\ "/>
    <numFmt numFmtId="167" formatCode="0%"/>
    <numFmt numFmtId="168" formatCode="0.00%"/>
    <numFmt numFmtId="169" formatCode="_-* #,##0.00&quot; €&quot;_-;\-* #,##0.00&quot; €&quot;_-;_-* \-??&quot; €&quot;_-;_-@_-"/>
    <numFmt numFmtId="170" formatCode="&quot;€ &quot;#,##0.00;&quot;€ -&quot;#,##0.00"/>
    <numFmt numFmtId="171" formatCode="#,##0"/>
    <numFmt numFmtId="172" formatCode="[$€-410]\ #,##0.00;[RED]\-[$€-410]\ #,##0.00"/>
    <numFmt numFmtId="173" formatCode="_-* #,##0.00\ [$€-410]_-;\-* #,##0.00\ [$€-410]_-;_-* \-??\ [$€-410]_-;_-@_-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1"/>
      <name val="Graphik"/>
      <family val="2"/>
      <charset val="1"/>
    </font>
    <font>
      <sz val="9"/>
      <color theme="1"/>
      <name val="Graphik"/>
      <family val="2"/>
      <charset val="1"/>
    </font>
    <font>
      <b val="true"/>
      <sz val="9"/>
      <color rgb="FF333333"/>
      <name val="Graphik"/>
      <family val="2"/>
      <charset val="1"/>
    </font>
    <font>
      <sz val="9"/>
      <color rgb="FF333333"/>
      <name val="Graphik"/>
      <family val="2"/>
      <charset val="1"/>
    </font>
    <font>
      <b val="true"/>
      <sz val="9"/>
      <color theme="0"/>
      <name val="Graphik"/>
      <family val="2"/>
      <charset val="1"/>
    </font>
    <font>
      <b val="true"/>
      <i val="true"/>
      <sz val="9"/>
      <color theme="1"/>
      <name val="Graphik"/>
      <family val="2"/>
      <charset val="1"/>
    </font>
    <font>
      <i val="true"/>
      <sz val="9"/>
      <color theme="1"/>
      <name val="Graphik"/>
      <family val="2"/>
      <charset val="1"/>
    </font>
    <font>
      <sz val="9"/>
      <color rgb="FF0066CC"/>
      <name val="Graphik"/>
      <family val="2"/>
      <charset val="1"/>
    </font>
    <font>
      <b val="true"/>
      <sz val="9"/>
      <color rgb="FFFFFFFF"/>
      <name val="Graphik"/>
      <family val="2"/>
      <charset val="1"/>
    </font>
    <font>
      <i val="true"/>
      <sz val="9"/>
      <color rgb="FF333333"/>
      <name val="Graphik"/>
      <family val="2"/>
      <charset val="1"/>
    </font>
    <font>
      <i val="true"/>
      <sz val="11"/>
      <color theme="1"/>
      <name val="Calibri"/>
      <family val="2"/>
      <charset val="1"/>
    </font>
    <font>
      <b val="true"/>
      <i val="true"/>
      <sz val="9"/>
      <color rgb="FF333333"/>
      <name val="Graphik"/>
      <family val="2"/>
      <charset val="1"/>
    </font>
    <font>
      <b val="true"/>
      <sz val="9"/>
      <name val="Graphik"/>
      <family val="2"/>
      <charset val="1"/>
    </font>
    <font>
      <sz val="9"/>
      <color rgb="FFFFFFFF"/>
      <name val="Graphik"/>
      <family val="2"/>
      <charset val="1"/>
    </font>
    <font>
      <sz val="9"/>
      <name val="Graphik"/>
      <family val="2"/>
      <charset val="1"/>
    </font>
    <font>
      <sz val="11"/>
      <color rgb="FF0066CC"/>
      <name val="Titillium Web SemiBold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"/>
        <bgColor rgb="FFCCFFFF"/>
      </patternFill>
    </fill>
    <fill>
      <patternFill patternType="solid">
        <fgColor rgb="FFF8CBAD"/>
        <bgColor rgb="FFFFE699"/>
      </patternFill>
    </fill>
    <fill>
      <patternFill patternType="solid">
        <fgColor rgb="FFB4C7E7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A9D18E"/>
        <bgColor rgb="FFD0CECE"/>
      </patternFill>
    </fill>
    <fill>
      <patternFill patternType="solid">
        <fgColor rgb="FFFFC000"/>
        <bgColor rgb="FFFF9900"/>
      </patternFill>
    </fill>
    <fill>
      <patternFill patternType="solid">
        <fgColor theme="7" tint="0.5999"/>
        <bgColor rgb="FFF8CBAD"/>
      </patternFill>
    </fill>
    <fill>
      <patternFill patternType="solid">
        <fgColor theme="8"/>
        <bgColor rgb="FF969696"/>
      </patternFill>
    </fill>
    <fill>
      <patternFill patternType="solid">
        <fgColor theme="2" tint="-0.1"/>
        <bgColor rgb="FFB4C7E7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333F4F"/>
      </left>
      <right style="hair">
        <color rgb="FF333F4F"/>
      </right>
      <top style="hair">
        <color rgb="FF333F4F"/>
      </top>
      <bottom style="hair">
        <color rgb="FF333F4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3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3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5" fillId="6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5" fillId="7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7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13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8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1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3" fontId="1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4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2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11" fillId="1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11" fillId="0" borderId="9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9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14" fillId="5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2" fillId="1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3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3" fillId="1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23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3" fontId="23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1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1" fillId="1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15" fillId="9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73" fontId="12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1" fillId="1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1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11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3" fontId="23" fillId="1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alut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FCC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9D18E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F4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53.32"/>
    <col collapsed="false" customWidth="true" hidden="false" outlineLevel="0" max="2" min="2" style="1" width="29.1"/>
    <col collapsed="false" customWidth="true" hidden="false" outlineLevel="0" max="3" min="3" style="1" width="25.04"/>
  </cols>
  <sheetData>
    <row r="1" customFormat="false" ht="34.3" hidden="false" customHeight="true" outlineLevel="0" collapsed="false">
      <c r="A1" s="2" t="s">
        <v>0</v>
      </c>
      <c r="B1" s="3" t="s">
        <v>1</v>
      </c>
    </row>
    <row r="2" customFormat="false" ht="15" hidden="false" customHeight="false" outlineLevel="0" collapsed="false">
      <c r="A2" s="4" t="s">
        <v>2</v>
      </c>
      <c r="B2" s="5" t="s">
        <v>3</v>
      </c>
      <c r="C2" s="6" t="s">
        <v>4</v>
      </c>
    </row>
    <row r="3" customFormat="false" ht="32.8" hidden="false" customHeight="true" outlineLevel="0" collapsed="false">
      <c r="A3" s="7" t="s">
        <v>5</v>
      </c>
      <c r="B3" s="8" t="n">
        <v>30226.2</v>
      </c>
      <c r="C3" s="9" t="n">
        <v>0.2</v>
      </c>
    </row>
    <row r="4" customFormat="false" ht="32.8" hidden="false" customHeight="true" outlineLevel="0" collapsed="false">
      <c r="A4" s="7" t="s">
        <v>6</v>
      </c>
      <c r="B4" s="8" t="n">
        <v>77499.97</v>
      </c>
      <c r="C4" s="9" t="n">
        <v>0.5154</v>
      </c>
    </row>
    <row r="5" customFormat="false" ht="29.1" hidden="false" customHeight="true" outlineLevel="0" collapsed="false">
      <c r="A5" s="7" t="s">
        <v>7</v>
      </c>
      <c r="B5" s="8" t="n">
        <v>9067.83</v>
      </c>
      <c r="C5" s="9" t="n">
        <v>0.06</v>
      </c>
      <c r="D5" s="10" t="s">
        <v>8</v>
      </c>
      <c r="E5" s="10"/>
      <c r="F5" s="10"/>
      <c r="G5" s="10"/>
      <c r="H5" s="10"/>
      <c r="I5" s="10"/>
      <c r="J5" s="10"/>
      <c r="K5" s="10"/>
    </row>
    <row r="6" customFormat="false" ht="25.35" hidden="false" customHeight="true" outlineLevel="0" collapsed="false">
      <c r="A6" s="7" t="s">
        <v>9</v>
      </c>
      <c r="B6" s="8" t="n">
        <v>34337</v>
      </c>
      <c r="C6" s="9" t="n">
        <v>0.2246</v>
      </c>
    </row>
    <row r="7" customFormat="false" ht="23.1" hidden="false" customHeight="true" outlineLevel="0" collapsed="false">
      <c r="A7" s="7" t="s">
        <v>10</v>
      </c>
      <c r="B7" s="8" t="n">
        <v>0</v>
      </c>
      <c r="C7" s="9" t="n">
        <v>0</v>
      </c>
    </row>
    <row r="8" customFormat="false" ht="29.1" hidden="false" customHeight="true" outlineLevel="0" collapsed="false">
      <c r="A8" s="7" t="s">
        <v>11</v>
      </c>
      <c r="B8" s="11" t="n">
        <v>0</v>
      </c>
      <c r="C8" s="9" t="n">
        <v>0</v>
      </c>
    </row>
    <row r="9" customFormat="false" ht="32.8" hidden="false" customHeight="true" outlineLevel="0" collapsed="false">
      <c r="A9" s="12" t="s">
        <v>12</v>
      </c>
      <c r="B9" s="11" t="n">
        <v>0</v>
      </c>
      <c r="C9" s="9" t="n">
        <v>0</v>
      </c>
    </row>
    <row r="10" customFormat="false" ht="15" hidden="false" customHeight="false" outlineLevel="0" collapsed="false">
      <c r="A10" s="13" t="s">
        <v>13</v>
      </c>
      <c r="B10" s="14" t="n">
        <f aca="false">SUM(B3:B9)</f>
        <v>151131</v>
      </c>
      <c r="C10" s="15" t="n">
        <v>1</v>
      </c>
    </row>
    <row r="11" customFormat="false" ht="15" hidden="false" customHeight="false" outlineLevel="0" collapsed="false">
      <c r="A11" s="16" t="s">
        <v>14</v>
      </c>
      <c r="B11" s="14" t="n">
        <f aca="false">SUM(B3:B7)</f>
        <v>151131</v>
      </c>
      <c r="C11" s="15" t="n">
        <v>1</v>
      </c>
    </row>
    <row r="12" customFormat="false" ht="14.9" hidden="false" customHeight="true" outlineLevel="0" collapsed="false">
      <c r="A12" s="17" t="s">
        <v>15</v>
      </c>
      <c r="B12" s="18" t="n">
        <v>0</v>
      </c>
      <c r="C12" s="19" t="n">
        <v>0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</sheetData>
  <mergeCells count="1">
    <mergeCell ref="D5:K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M6" activeCellId="0" sqref="M6"/>
    </sheetView>
  </sheetViews>
  <sheetFormatPr defaultColWidth="8.73046875" defaultRowHeight="12" customHeight="false" zeroHeight="false" outlineLevelRow="0" outlineLevelCol="0"/>
  <cols>
    <col collapsed="false" customWidth="true" hidden="false" outlineLevel="0" max="1" min="1" style="20" width="34.27"/>
    <col collapsed="false" customWidth="true" hidden="false" outlineLevel="0" max="3" min="2" style="21" width="26.27"/>
    <col collapsed="false" customWidth="true" hidden="false" outlineLevel="0" max="8" min="4" style="20" width="26.27"/>
    <col collapsed="false" customWidth="true" hidden="false" outlineLevel="0" max="13" min="9" style="21" width="26.27"/>
    <col collapsed="false" customWidth="false" hidden="false" outlineLevel="0" max="16384" min="14" style="20" width="8.73"/>
  </cols>
  <sheetData>
    <row r="1" s="24" customFormat="true" ht="12" hidden="false" customHeight="false" outlineLevel="0" collapsed="false">
      <c r="A1" s="22" t="s">
        <v>16</v>
      </c>
      <c r="B1" s="22"/>
      <c r="C1" s="23"/>
      <c r="I1" s="23"/>
      <c r="J1" s="23"/>
      <c r="K1" s="23"/>
      <c r="L1" s="23"/>
      <c r="M1" s="23"/>
    </row>
    <row r="2" s="24" customFormat="true" ht="12" hidden="false" customHeight="false" outlineLevel="0" collapsed="false">
      <c r="A2" s="25"/>
      <c r="B2" s="23"/>
      <c r="C2" s="23"/>
      <c r="I2" s="23"/>
      <c r="J2" s="23"/>
      <c r="K2" s="23"/>
      <c r="L2" s="23"/>
      <c r="M2" s="23"/>
    </row>
    <row r="3" s="24" customFormat="true" ht="12" hidden="false" customHeight="false" outlineLevel="0" collapsed="false">
      <c r="A3" s="26" t="s">
        <v>17</v>
      </c>
      <c r="B3" s="26"/>
      <c r="C3" s="26"/>
      <c r="D3" s="27"/>
      <c r="I3" s="23"/>
      <c r="J3" s="23"/>
      <c r="K3" s="23"/>
      <c r="L3" s="23"/>
      <c r="M3" s="23"/>
    </row>
    <row r="4" s="24" customFormat="true" ht="12" hidden="false" customHeight="false" outlineLevel="0" collapsed="false">
      <c r="A4" s="28" t="s">
        <v>18</v>
      </c>
      <c r="B4" s="28"/>
      <c r="C4" s="28"/>
      <c r="I4" s="23"/>
      <c r="J4" s="23"/>
      <c r="K4" s="23"/>
      <c r="L4" s="23"/>
      <c r="M4" s="23"/>
    </row>
    <row r="5" s="24" customFormat="true" ht="63" hidden="false" customHeight="true" outlineLevel="0" collapsed="false">
      <c r="A5" s="29" t="s">
        <v>19</v>
      </c>
      <c r="B5" s="29" t="s">
        <v>20</v>
      </c>
      <c r="C5" s="29" t="s">
        <v>21</v>
      </c>
      <c r="D5" s="29" t="s">
        <v>22</v>
      </c>
      <c r="E5" s="29" t="s">
        <v>23</v>
      </c>
      <c r="F5" s="29" t="s">
        <v>24</v>
      </c>
      <c r="G5" s="29" t="s">
        <v>25</v>
      </c>
      <c r="H5" s="29" t="s">
        <v>26</v>
      </c>
      <c r="I5" s="29" t="s">
        <v>27</v>
      </c>
      <c r="J5" s="29" t="s">
        <v>28</v>
      </c>
      <c r="K5" s="29" t="s">
        <v>29</v>
      </c>
      <c r="L5" s="29" t="s">
        <v>30</v>
      </c>
      <c r="M5" s="29" t="s">
        <v>31</v>
      </c>
      <c r="N5" s="30"/>
    </row>
    <row r="6" s="24" customFormat="true" ht="12" hidden="false" customHeight="false" outlineLevel="0" collapsed="false">
      <c r="A6" s="31" t="s">
        <v>32</v>
      </c>
      <c r="B6" s="32" t="n">
        <v>5</v>
      </c>
      <c r="C6" s="32" t="n">
        <v>1</v>
      </c>
      <c r="D6" s="31"/>
      <c r="E6" s="31"/>
      <c r="F6" s="32" t="n">
        <v>1</v>
      </c>
      <c r="G6" s="33" t="n">
        <f aca="false">SUM(B6:F6)</f>
        <v>7</v>
      </c>
      <c r="H6" s="31"/>
      <c r="I6" s="32" t="n">
        <v>1</v>
      </c>
      <c r="J6" s="32"/>
      <c r="K6" s="32"/>
      <c r="L6" s="32" t="n">
        <v>6</v>
      </c>
      <c r="M6" s="34" t="n">
        <f aca="false">28735/7</f>
        <v>4105</v>
      </c>
    </row>
    <row r="7" s="24" customFormat="true" ht="12" hidden="false" customHeight="false" outlineLevel="0" collapsed="false">
      <c r="B7" s="23"/>
      <c r="C7" s="23"/>
      <c r="I7" s="23"/>
      <c r="J7" s="23"/>
      <c r="K7" s="23"/>
      <c r="L7" s="23"/>
      <c r="M7" s="23"/>
    </row>
    <row r="8" s="24" customFormat="true" ht="10.5" hidden="false" customHeight="true" outlineLevel="0" collapsed="false">
      <c r="A8" s="35" t="s">
        <v>33</v>
      </c>
      <c r="B8" s="35"/>
      <c r="C8" s="35"/>
      <c r="D8" s="35"/>
      <c r="E8" s="35"/>
      <c r="F8" s="35"/>
      <c r="G8" s="35"/>
      <c r="H8" s="35"/>
      <c r="I8" s="35"/>
      <c r="J8" s="23"/>
      <c r="K8" s="23"/>
      <c r="L8" s="23"/>
      <c r="M8" s="23"/>
    </row>
    <row r="9" s="24" customFormat="true" ht="13.05" hidden="false" customHeight="false" outlineLevel="0" collapsed="false">
      <c r="A9" s="36" t="s">
        <v>34</v>
      </c>
      <c r="B9" s="23"/>
      <c r="C9" s="23"/>
      <c r="I9" s="23"/>
      <c r="J9" s="23"/>
      <c r="K9" s="23"/>
      <c r="L9" s="23"/>
      <c r="M9" s="23"/>
    </row>
    <row r="10" s="24" customFormat="true" ht="12" hidden="false" customHeight="false" outlineLevel="0" collapsed="false">
      <c r="B10" s="23"/>
      <c r="C10" s="23"/>
      <c r="I10" s="23"/>
      <c r="J10" s="23"/>
      <c r="K10" s="23"/>
      <c r="L10" s="23"/>
      <c r="M10" s="23"/>
    </row>
    <row r="11" customFormat="false" ht="12" hidden="false" customHeight="false" outlineLevel="0" collapsed="false">
      <c r="A11" s="24"/>
      <c r="B11" s="23"/>
      <c r="C11" s="23"/>
      <c r="D11" s="24"/>
      <c r="E11" s="24"/>
      <c r="F11" s="24"/>
      <c r="G11" s="24"/>
      <c r="H11" s="24"/>
      <c r="I11" s="23"/>
      <c r="J11" s="23"/>
      <c r="K11" s="23"/>
      <c r="L11" s="23"/>
      <c r="M11" s="23"/>
      <c r="N11" s="24"/>
    </row>
    <row r="12" customFormat="false" ht="26.85" hidden="false" customHeight="true" outlineLevel="0" collapsed="false">
      <c r="A12" s="37" t="s">
        <v>35</v>
      </c>
      <c r="B12" s="37"/>
      <c r="C12" s="37"/>
    </row>
    <row r="13" customFormat="false" ht="14.15" hidden="false" customHeight="false" outlineLevel="0" collapsed="false">
      <c r="A13" s="29" t="s">
        <v>36</v>
      </c>
      <c r="B13" s="29" t="s">
        <v>37</v>
      </c>
      <c r="C13" s="23"/>
    </row>
    <row r="14" customFormat="false" ht="12" hidden="false" customHeight="false" outlineLevel="0" collapsed="false">
      <c r="A14" s="38" t="s">
        <v>38</v>
      </c>
      <c r="B14" s="39" t="n">
        <v>30226.2</v>
      </c>
      <c r="C14" s="23"/>
    </row>
    <row r="15" customFormat="false" ht="12" hidden="false" customHeight="false" outlineLevel="0" collapsed="false">
      <c r="A15" s="38" t="s">
        <v>39</v>
      </c>
      <c r="B15" s="40" t="n">
        <v>0</v>
      </c>
      <c r="C15" s="23"/>
    </row>
    <row r="16" customFormat="false" ht="12" hidden="false" customHeight="false" outlineLevel="0" collapsed="false">
      <c r="A16" s="38" t="s">
        <v>40</v>
      </c>
      <c r="B16" s="40" t="n">
        <v>0</v>
      </c>
      <c r="C16" s="23"/>
    </row>
    <row r="17" customFormat="false" ht="12" hidden="false" customHeight="false" outlineLevel="0" collapsed="false">
      <c r="A17" s="38" t="s">
        <v>41</v>
      </c>
      <c r="B17" s="40" t="n">
        <v>0</v>
      </c>
      <c r="C17" s="23"/>
    </row>
    <row r="18" customFormat="false" ht="14.15" hidden="false" customHeight="false" outlineLevel="0" collapsed="false">
      <c r="A18" s="41" t="s">
        <v>42</v>
      </c>
      <c r="B18" s="42" t="n">
        <f aca="false">SUM(B14:B17)</f>
        <v>30226.2</v>
      </c>
      <c r="C18" s="23"/>
    </row>
  </sheetData>
  <mergeCells count="5">
    <mergeCell ref="A1:B1"/>
    <mergeCell ref="A3:C3"/>
    <mergeCell ref="A4:C4"/>
    <mergeCell ref="A8:I8"/>
    <mergeCell ref="A12:C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22" colorId="64" zoomScale="120" zoomScaleNormal="120" zoomScalePageLayoutView="100" workbookViewId="0">
      <selection pane="topLeft" activeCell="F26" activeCellId="0" sqref="F26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2" min="1" style="1" width="17.36"/>
    <col collapsed="false" customWidth="true" hidden="false" outlineLevel="0" max="3" min="3" style="1" width="7.27"/>
    <col collapsed="false" customWidth="true" hidden="false" outlineLevel="0" max="4" min="4" style="1" width="36.63"/>
    <col collapsed="false" customWidth="true" hidden="false" outlineLevel="0" max="5" min="5" style="1" width="7.82"/>
    <col collapsed="false" customWidth="true" hidden="false" outlineLevel="0" max="6" min="6" style="1" width="17.36"/>
    <col collapsed="false" customWidth="true" hidden="false" outlineLevel="0" max="7" min="7" style="1" width="19"/>
  </cols>
  <sheetData>
    <row r="1" customFormat="false" ht="14.25" hidden="false" customHeight="false" outlineLevel="0" collapsed="false">
      <c r="A1" s="22" t="s">
        <v>43</v>
      </c>
      <c r="B1" s="22"/>
      <c r="C1" s="22"/>
      <c r="D1" s="22"/>
      <c r="E1" s="43"/>
      <c r="F1" s="44"/>
      <c r="G1" s="44"/>
      <c r="H1" s="44"/>
      <c r="I1" s="44"/>
      <c r="J1" s="44"/>
    </row>
    <row r="2" customFormat="false" ht="14.25" hidden="false" customHeight="false" outlineLevel="0" collapsed="false">
      <c r="A2" s="24"/>
      <c r="B2" s="24"/>
      <c r="C2" s="24"/>
      <c r="D2" s="24"/>
      <c r="E2" s="24"/>
      <c r="F2" s="24"/>
      <c r="G2" s="24"/>
      <c r="H2" s="24"/>
      <c r="I2" s="24"/>
      <c r="J2" s="24"/>
    </row>
    <row r="3" customFormat="false" ht="17.25" hidden="false" customHeight="true" outlineLevel="0" collapsed="false">
      <c r="A3" s="45" t="s">
        <v>44</v>
      </c>
      <c r="B3" s="45"/>
      <c r="C3" s="45"/>
      <c r="D3" s="45"/>
      <c r="E3" s="45"/>
      <c r="F3" s="45"/>
      <c r="G3" s="45"/>
      <c r="H3" s="46"/>
      <c r="I3" s="24"/>
      <c r="J3" s="24"/>
    </row>
    <row r="4" customFormat="false" ht="39.55" hidden="false" customHeight="false" outlineLevel="0" collapsed="false">
      <c r="A4" s="47" t="s">
        <v>45</v>
      </c>
      <c r="B4" s="47" t="s">
        <v>46</v>
      </c>
      <c r="C4" s="47"/>
      <c r="D4" s="47" t="s">
        <v>47</v>
      </c>
      <c r="E4" s="47"/>
      <c r="F4" s="47" t="s">
        <v>48</v>
      </c>
      <c r="G4" s="47" t="s">
        <v>4</v>
      </c>
      <c r="H4" s="24"/>
      <c r="I4" s="24"/>
      <c r="J4" s="24"/>
    </row>
    <row r="5" customFormat="false" ht="25.5" hidden="false" customHeight="true" outlineLevel="0" collapsed="false">
      <c r="A5" s="48" t="s">
        <v>49</v>
      </c>
      <c r="B5" s="49"/>
      <c r="C5" s="50"/>
      <c r="D5" s="51" t="s">
        <v>50</v>
      </c>
      <c r="E5" s="51"/>
      <c r="F5" s="52" t="n">
        <v>0</v>
      </c>
      <c r="G5" s="53" t="n">
        <f aca="false">F5/$F$26</f>
        <v>0</v>
      </c>
      <c r="H5" s="24"/>
      <c r="I5" s="24"/>
      <c r="J5" s="24"/>
    </row>
    <row r="6" customFormat="false" ht="25.5" hidden="false" customHeight="true" outlineLevel="0" collapsed="false">
      <c r="A6" s="48"/>
      <c r="B6" s="49"/>
      <c r="C6" s="54"/>
      <c r="D6" s="55" t="s">
        <v>51</v>
      </c>
      <c r="E6" s="51"/>
      <c r="F6" s="52"/>
      <c r="G6" s="53"/>
      <c r="H6" s="24"/>
      <c r="I6" s="24"/>
      <c r="J6" s="24"/>
    </row>
    <row r="7" customFormat="false" ht="25.5" hidden="false" customHeight="true" outlineLevel="0" collapsed="false">
      <c r="A7" s="48"/>
      <c r="B7" s="49"/>
      <c r="C7" s="54"/>
      <c r="D7" s="55" t="s">
        <v>52</v>
      </c>
      <c r="E7" s="51"/>
      <c r="F7" s="52"/>
      <c r="G7" s="53"/>
      <c r="H7" s="24"/>
      <c r="I7" s="24"/>
      <c r="J7" s="24"/>
    </row>
    <row r="8" customFormat="false" ht="25.5" hidden="false" customHeight="true" outlineLevel="0" collapsed="false">
      <c r="A8" s="48"/>
      <c r="B8" s="49"/>
      <c r="C8" s="56"/>
      <c r="D8" s="51" t="s">
        <v>53</v>
      </c>
      <c r="E8" s="51"/>
      <c r="F8" s="52"/>
      <c r="G8" s="53"/>
      <c r="H8" s="24"/>
      <c r="I8" s="24"/>
      <c r="J8" s="24"/>
    </row>
    <row r="9" customFormat="false" ht="25.5" hidden="false" customHeight="true" outlineLevel="0" collapsed="false">
      <c r="A9" s="48" t="s">
        <v>54</v>
      </c>
      <c r="B9" s="49"/>
      <c r="C9" s="50"/>
      <c r="D9" s="51" t="s">
        <v>50</v>
      </c>
      <c r="E9" s="51"/>
      <c r="F9" s="52" t="n">
        <v>45000</v>
      </c>
      <c r="G9" s="53" t="n">
        <f aca="false">F9/$F$26</f>
        <v>0.580645386056279</v>
      </c>
      <c r="H9" s="24"/>
      <c r="I9" s="24"/>
      <c r="J9" s="24"/>
    </row>
    <row r="10" customFormat="false" ht="25.5" hidden="false" customHeight="true" outlineLevel="0" collapsed="false">
      <c r="A10" s="48"/>
      <c r="B10" s="49"/>
      <c r="C10" s="54"/>
      <c r="D10" s="55" t="s">
        <v>51</v>
      </c>
      <c r="E10" s="51"/>
      <c r="F10" s="52"/>
      <c r="G10" s="53"/>
      <c r="H10" s="24"/>
      <c r="I10" s="24"/>
      <c r="J10" s="24"/>
    </row>
    <row r="11" customFormat="false" ht="25.5" hidden="false" customHeight="true" outlineLevel="0" collapsed="false">
      <c r="A11" s="48"/>
      <c r="B11" s="49"/>
      <c r="C11" s="54"/>
      <c r="D11" s="55" t="s">
        <v>52</v>
      </c>
      <c r="E11" s="51"/>
      <c r="F11" s="52"/>
      <c r="G11" s="53"/>
      <c r="H11" s="24"/>
      <c r="I11" s="24"/>
      <c r="J11" s="24"/>
    </row>
    <row r="12" customFormat="false" ht="25.5" hidden="false" customHeight="true" outlineLevel="0" collapsed="false">
      <c r="A12" s="48"/>
      <c r="B12" s="49"/>
      <c r="C12" s="56"/>
      <c r="D12" s="51" t="s">
        <v>53</v>
      </c>
      <c r="E12" s="51"/>
      <c r="F12" s="52"/>
      <c r="G12" s="53"/>
      <c r="H12" s="24"/>
      <c r="I12" s="24"/>
      <c r="J12" s="24"/>
    </row>
    <row r="13" customFormat="false" ht="25.5" hidden="false" customHeight="true" outlineLevel="0" collapsed="false">
      <c r="A13" s="48" t="s">
        <v>55</v>
      </c>
      <c r="B13" s="49"/>
      <c r="C13" s="50"/>
      <c r="D13" s="51" t="s">
        <v>50</v>
      </c>
      <c r="E13" s="51"/>
      <c r="F13" s="52" t="n">
        <v>22499.97</v>
      </c>
      <c r="G13" s="53" t="n">
        <f aca="false">F13/$F$26</f>
        <v>0.290322305931215</v>
      </c>
      <c r="H13" s="24"/>
      <c r="I13" s="24"/>
      <c r="J13" s="24"/>
    </row>
    <row r="14" customFormat="false" ht="25.5" hidden="false" customHeight="true" outlineLevel="0" collapsed="false">
      <c r="A14" s="48"/>
      <c r="B14" s="49"/>
      <c r="C14" s="54"/>
      <c r="D14" s="55" t="s">
        <v>51</v>
      </c>
      <c r="E14" s="51"/>
      <c r="F14" s="52"/>
      <c r="G14" s="53"/>
      <c r="H14" s="24"/>
      <c r="I14" s="24"/>
      <c r="J14" s="24"/>
    </row>
    <row r="15" customFormat="false" ht="25.5" hidden="false" customHeight="true" outlineLevel="0" collapsed="false">
      <c r="A15" s="48"/>
      <c r="B15" s="49"/>
      <c r="C15" s="54"/>
      <c r="D15" s="55" t="s">
        <v>52</v>
      </c>
      <c r="E15" s="51"/>
      <c r="F15" s="52"/>
      <c r="G15" s="53"/>
      <c r="H15" s="24"/>
      <c r="I15" s="24"/>
      <c r="J15" s="24"/>
    </row>
    <row r="16" customFormat="false" ht="25.5" hidden="false" customHeight="true" outlineLevel="0" collapsed="false">
      <c r="A16" s="48"/>
      <c r="B16" s="49"/>
      <c r="C16" s="56"/>
      <c r="D16" s="51" t="s">
        <v>53</v>
      </c>
      <c r="E16" s="51"/>
      <c r="F16" s="52"/>
      <c r="G16" s="53"/>
      <c r="H16" s="24"/>
      <c r="I16" s="24"/>
      <c r="J16" s="24"/>
    </row>
    <row r="17" customFormat="false" ht="25.5" hidden="false" customHeight="true" outlineLevel="0" collapsed="false">
      <c r="A17" s="48" t="s">
        <v>56</v>
      </c>
      <c r="B17" s="49"/>
      <c r="C17" s="50"/>
      <c r="D17" s="51" t="s">
        <v>50</v>
      </c>
      <c r="E17" s="51"/>
      <c r="F17" s="52" t="n">
        <v>0</v>
      </c>
      <c r="G17" s="53" t="n">
        <f aca="false">F17/$F$26</f>
        <v>0</v>
      </c>
      <c r="H17" s="24"/>
      <c r="I17" s="24"/>
      <c r="J17" s="24"/>
    </row>
    <row r="18" customFormat="false" ht="25.5" hidden="false" customHeight="true" outlineLevel="0" collapsed="false">
      <c r="A18" s="48"/>
      <c r="B18" s="49"/>
      <c r="C18" s="54"/>
      <c r="D18" s="55" t="s">
        <v>51</v>
      </c>
      <c r="E18" s="51"/>
      <c r="F18" s="52"/>
      <c r="G18" s="53"/>
      <c r="H18" s="24"/>
      <c r="I18" s="24"/>
      <c r="J18" s="24"/>
    </row>
    <row r="19" customFormat="false" ht="25.5" hidden="false" customHeight="true" outlineLevel="0" collapsed="false">
      <c r="A19" s="48"/>
      <c r="B19" s="49"/>
      <c r="C19" s="54"/>
      <c r="D19" s="55" t="s">
        <v>52</v>
      </c>
      <c r="E19" s="51"/>
      <c r="F19" s="52"/>
      <c r="G19" s="53"/>
      <c r="H19" s="24"/>
      <c r="I19" s="24"/>
      <c r="J19" s="24"/>
    </row>
    <row r="20" customFormat="false" ht="25.5" hidden="false" customHeight="true" outlineLevel="0" collapsed="false">
      <c r="A20" s="48"/>
      <c r="B20" s="49"/>
      <c r="C20" s="56"/>
      <c r="D20" s="51" t="s">
        <v>53</v>
      </c>
      <c r="E20" s="51"/>
      <c r="F20" s="52"/>
      <c r="G20" s="53"/>
      <c r="H20" s="24"/>
      <c r="I20" s="24"/>
      <c r="J20" s="24"/>
    </row>
    <row r="21" customFormat="false" ht="25.5" hidden="false" customHeight="true" outlineLevel="0" collapsed="false">
      <c r="A21" s="48" t="s">
        <v>57</v>
      </c>
      <c r="B21" s="49"/>
      <c r="C21" s="50"/>
      <c r="D21" s="51" t="s">
        <v>50</v>
      </c>
      <c r="E21" s="51"/>
      <c r="F21" s="52" t="n">
        <v>10000</v>
      </c>
      <c r="G21" s="53" t="n">
        <f aca="false">F21/$F$26</f>
        <v>0.129032308012506</v>
      </c>
      <c r="H21" s="24"/>
      <c r="I21" s="24"/>
      <c r="J21" s="24"/>
    </row>
    <row r="22" customFormat="false" ht="25.5" hidden="false" customHeight="true" outlineLevel="0" collapsed="false">
      <c r="A22" s="48"/>
      <c r="B22" s="49"/>
      <c r="C22" s="54"/>
      <c r="D22" s="55" t="s">
        <v>51</v>
      </c>
      <c r="E22" s="51"/>
      <c r="F22" s="52"/>
      <c r="G22" s="53"/>
      <c r="H22" s="24"/>
      <c r="I22" s="24"/>
      <c r="J22" s="24"/>
    </row>
    <row r="23" customFormat="false" ht="25.5" hidden="false" customHeight="true" outlineLevel="0" collapsed="false">
      <c r="A23" s="48"/>
      <c r="B23" s="49"/>
      <c r="C23" s="54"/>
      <c r="D23" s="55" t="s">
        <v>52</v>
      </c>
      <c r="E23" s="51"/>
      <c r="F23" s="52"/>
      <c r="G23" s="53"/>
      <c r="H23" s="24"/>
      <c r="I23" s="24"/>
      <c r="J23" s="24"/>
    </row>
    <row r="24" customFormat="false" ht="25.5" hidden="false" customHeight="true" outlineLevel="0" collapsed="false">
      <c r="A24" s="48"/>
      <c r="B24" s="49"/>
      <c r="C24" s="56"/>
      <c r="D24" s="51" t="s">
        <v>53</v>
      </c>
      <c r="E24" s="51"/>
      <c r="F24" s="52"/>
      <c r="G24" s="53"/>
      <c r="H24" s="24"/>
      <c r="I24" s="24"/>
      <c r="J24" s="24"/>
    </row>
    <row r="25" customFormat="false" ht="25.5" hidden="false" customHeight="true" outlineLevel="0" collapsed="false">
      <c r="A25" s="48" t="s">
        <v>58</v>
      </c>
      <c r="B25" s="57"/>
      <c r="C25" s="57"/>
      <c r="D25" s="58"/>
      <c r="E25" s="58"/>
      <c r="F25" s="52" t="n">
        <v>0</v>
      </c>
      <c r="G25" s="59" t="n">
        <f aca="false">F25/$F$26</f>
        <v>0</v>
      </c>
      <c r="H25" s="24"/>
      <c r="I25" s="24"/>
      <c r="J25" s="24"/>
    </row>
    <row r="26" customFormat="false" ht="25.5" hidden="false" customHeight="true" outlineLevel="0" collapsed="false">
      <c r="A26" s="60" t="s">
        <v>42</v>
      </c>
      <c r="B26" s="58"/>
      <c r="C26" s="58"/>
      <c r="D26" s="58"/>
      <c r="E26" s="58"/>
      <c r="F26" s="42" t="n">
        <f aca="false">SUM(F5:F25)</f>
        <v>77499.97</v>
      </c>
      <c r="G26" s="61"/>
      <c r="H26" s="24"/>
      <c r="I26" s="24"/>
      <c r="J26" s="24"/>
    </row>
    <row r="27" customFormat="false" ht="13.5" hidden="false" customHeight="true" outlineLevel="0" collapsed="false">
      <c r="A27" s="62"/>
      <c r="B27" s="63"/>
      <c r="C27" s="63"/>
      <c r="D27" s="63"/>
      <c r="E27" s="63"/>
      <c r="F27" s="64"/>
      <c r="G27" s="65"/>
      <c r="H27" s="24"/>
      <c r="I27" s="24"/>
      <c r="J27" s="24"/>
    </row>
    <row r="28" customFormat="false" ht="14.25" hidden="false" customHeight="true" outlineLevel="0" collapsed="false">
      <c r="A28" s="66" t="s">
        <v>59</v>
      </c>
      <c r="B28" s="66"/>
      <c r="C28" s="66"/>
      <c r="D28" s="66"/>
      <c r="E28" s="66"/>
      <c r="F28" s="66"/>
      <c r="G28" s="66"/>
      <c r="H28" s="24"/>
      <c r="I28" s="24"/>
      <c r="J28" s="24"/>
    </row>
    <row r="29" customFormat="false" ht="13.5" hidden="false" customHeight="true" outlineLevel="0" collapsed="false">
      <c r="A29" s="66" t="s">
        <v>60</v>
      </c>
      <c r="B29" s="66"/>
      <c r="C29" s="66"/>
      <c r="D29" s="66"/>
      <c r="E29" s="66"/>
      <c r="F29" s="66"/>
      <c r="G29" s="66"/>
      <c r="H29" s="24"/>
      <c r="I29" s="24"/>
      <c r="J29" s="24"/>
    </row>
    <row r="30" customFormat="false" ht="14.25" hidden="false" customHeight="false" outlineLevel="0" collapsed="false">
      <c r="A30" s="24"/>
      <c r="B30" s="24"/>
      <c r="C30" s="24"/>
      <c r="D30" s="24"/>
      <c r="E30" s="24"/>
      <c r="F30" s="24"/>
      <c r="G30" s="24"/>
    </row>
    <row r="31" customFormat="false" ht="14.25" hidden="false" customHeight="false" outlineLevel="0" collapsed="false">
      <c r="A31" s="67" t="s">
        <v>61</v>
      </c>
      <c r="B31" s="67"/>
      <c r="C31" s="67"/>
      <c r="D31" s="67"/>
      <c r="E31" s="67"/>
      <c r="F31" s="67"/>
      <c r="G31" s="67"/>
    </row>
    <row r="32" customFormat="false" ht="26.85" hidden="false" customHeight="false" outlineLevel="0" collapsed="false">
      <c r="A32" s="68" t="s">
        <v>62</v>
      </c>
      <c r="B32" s="68" t="s">
        <v>63</v>
      </c>
      <c r="C32" s="68"/>
      <c r="D32" s="68" t="s">
        <v>64</v>
      </c>
      <c r="E32" s="69"/>
      <c r="F32" s="70"/>
      <c r="G32" s="24"/>
    </row>
    <row r="33" customFormat="false" ht="14.25" hidden="false" customHeight="false" outlineLevel="0" collapsed="false">
      <c r="A33" s="32"/>
      <c r="B33" s="31" t="s">
        <v>65</v>
      </c>
      <c r="C33" s="71"/>
      <c r="D33" s="32"/>
      <c r="E33" s="23"/>
      <c r="F33" s="24"/>
      <c r="G33" s="24"/>
    </row>
    <row r="34" customFormat="false" ht="14.25" hidden="false" customHeight="false" outlineLevel="0" collapsed="false">
      <c r="A34" s="32"/>
      <c r="B34" s="31" t="s">
        <v>66</v>
      </c>
      <c r="C34" s="71"/>
      <c r="D34" s="32"/>
      <c r="E34" s="23"/>
      <c r="F34" s="24"/>
      <c r="G34" s="24"/>
    </row>
    <row r="35" customFormat="false" ht="14.25" hidden="false" customHeight="false" outlineLevel="0" collapsed="false">
      <c r="A35" s="32"/>
      <c r="B35" s="31" t="s">
        <v>67</v>
      </c>
      <c r="C35" s="71"/>
      <c r="D35" s="32"/>
      <c r="E35" s="23"/>
      <c r="F35" s="24"/>
      <c r="G35" s="24"/>
    </row>
    <row r="36" customFormat="false" ht="14.25" hidden="false" customHeight="false" outlineLevel="0" collapsed="false">
      <c r="A36" s="32"/>
      <c r="B36" s="31" t="s">
        <v>68</v>
      </c>
      <c r="C36" s="71"/>
      <c r="D36" s="32"/>
      <c r="E36" s="23"/>
      <c r="F36" s="24"/>
      <c r="G36" s="24"/>
    </row>
    <row r="37" customFormat="false" ht="14.25" hidden="false" customHeight="false" outlineLevel="0" collapsed="false">
      <c r="A37" s="32"/>
      <c r="B37" s="31" t="s">
        <v>69</v>
      </c>
      <c r="C37" s="31"/>
      <c r="D37" s="32"/>
      <c r="E37" s="23"/>
      <c r="F37" s="24"/>
      <c r="G37" s="24"/>
    </row>
    <row r="38" customFormat="false" ht="14.25" hidden="false" customHeight="false" outlineLevel="0" collapsed="false">
      <c r="A38" s="24"/>
      <c r="B38" s="24"/>
      <c r="C38" s="24"/>
      <c r="D38" s="24"/>
      <c r="E38" s="24"/>
      <c r="G38" s="24"/>
    </row>
    <row r="39" customFormat="false" ht="14.25" hidden="false" customHeight="false" outlineLevel="0" collapsed="false">
      <c r="A39" s="67" t="s">
        <v>70</v>
      </c>
      <c r="B39" s="67"/>
      <c r="C39" s="67"/>
      <c r="D39" s="67"/>
      <c r="E39" s="67"/>
      <c r="F39" s="67"/>
      <c r="G39" s="67"/>
    </row>
    <row r="40" customFormat="false" ht="52.2" hidden="false" customHeight="false" outlineLevel="0" collapsed="false">
      <c r="A40" s="72" t="s">
        <v>71</v>
      </c>
      <c r="B40" s="72" t="s">
        <v>63</v>
      </c>
      <c r="C40" s="72"/>
      <c r="D40" s="72" t="s">
        <v>64</v>
      </c>
      <c r="E40" s="70"/>
      <c r="F40" s="24"/>
      <c r="G40" s="24"/>
    </row>
    <row r="41" customFormat="false" ht="14.25" hidden="false" customHeight="false" outlineLevel="0" collapsed="false">
      <c r="A41" s="73" t="s">
        <v>72</v>
      </c>
      <c r="B41" s="31" t="s">
        <v>65</v>
      </c>
      <c r="C41" s="71"/>
      <c r="D41" s="32"/>
      <c r="E41" s="23"/>
      <c r="F41" s="24"/>
      <c r="G41" s="24"/>
    </row>
    <row r="42" customFormat="false" ht="14.25" hidden="false" customHeight="false" outlineLevel="0" collapsed="false">
      <c r="A42" s="73"/>
      <c r="B42" s="31" t="s">
        <v>66</v>
      </c>
      <c r="C42" s="71"/>
      <c r="D42" s="32"/>
      <c r="E42" s="23"/>
      <c r="F42" s="24"/>
      <c r="G42" s="24"/>
    </row>
    <row r="43" customFormat="false" ht="14.25" hidden="false" customHeight="false" outlineLevel="0" collapsed="false">
      <c r="A43" s="73"/>
      <c r="B43" s="31" t="s">
        <v>67</v>
      </c>
      <c r="C43" s="71"/>
      <c r="D43" s="32"/>
      <c r="E43" s="23"/>
      <c r="F43" s="24"/>
      <c r="G43" s="24"/>
    </row>
    <row r="44" customFormat="false" ht="14.25" hidden="false" customHeight="false" outlineLevel="0" collapsed="false">
      <c r="A44" s="73"/>
      <c r="B44" s="31" t="s">
        <v>68</v>
      </c>
      <c r="C44" s="71"/>
      <c r="D44" s="32"/>
      <c r="E44" s="23"/>
      <c r="F44" s="24"/>
      <c r="G44" s="24"/>
    </row>
    <row r="45" customFormat="false" ht="14.25" hidden="false" customHeight="false" outlineLevel="0" collapsed="false">
      <c r="A45" s="73"/>
      <c r="B45" s="31" t="s">
        <v>69</v>
      </c>
      <c r="C45" s="31"/>
      <c r="D45" s="32"/>
      <c r="E45" s="23"/>
      <c r="F45" s="24"/>
      <c r="G45" s="24"/>
    </row>
    <row r="47" customFormat="false" ht="14.25" hidden="false" customHeight="false" outlineLevel="0" collapsed="false">
      <c r="A47" s="74" t="s">
        <v>73</v>
      </c>
    </row>
    <row r="48" customFormat="false" ht="14.25" hidden="false" customHeight="false" outlineLevel="0" collapsed="false">
      <c r="A48" s="74" t="s">
        <v>74</v>
      </c>
    </row>
  </sheetData>
  <mergeCells count="28">
    <mergeCell ref="A1:D1"/>
    <mergeCell ref="A3:G3"/>
    <mergeCell ref="A5:A8"/>
    <mergeCell ref="B5:B8"/>
    <mergeCell ref="F5:F8"/>
    <mergeCell ref="G5:G8"/>
    <mergeCell ref="A9:A12"/>
    <mergeCell ref="B9:B12"/>
    <mergeCell ref="F9:F12"/>
    <mergeCell ref="G9:G12"/>
    <mergeCell ref="A13:A16"/>
    <mergeCell ref="B13:B16"/>
    <mergeCell ref="F13:F16"/>
    <mergeCell ref="G13:G16"/>
    <mergeCell ref="A17:A20"/>
    <mergeCell ref="B17:B20"/>
    <mergeCell ref="F17:F20"/>
    <mergeCell ref="G17:G20"/>
    <mergeCell ref="A21:A24"/>
    <mergeCell ref="B21:B24"/>
    <mergeCell ref="F21:F24"/>
    <mergeCell ref="G21:G24"/>
    <mergeCell ref="A31:G31"/>
    <mergeCell ref="A33:A37"/>
    <mergeCell ref="D33:D37"/>
    <mergeCell ref="A39:G39"/>
    <mergeCell ref="A41:A45"/>
    <mergeCell ref="D41:D45"/>
  </mergeCells>
  <dataValidations count="1">
    <dataValidation allowBlank="true" errorStyle="stop" operator="between" showDropDown="false" showErrorMessage="true" showInputMessage="true" sqref="E5:E24 C33:C37 C41:C45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9" activeCellId="0" sqref="E9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28.17"/>
    <col collapsed="false" customWidth="true" hidden="false" outlineLevel="0" max="3" min="2" style="1" width="26.27"/>
    <col collapsed="false" customWidth="true" hidden="false" outlineLevel="0" max="5" min="5" style="1" width="39.55"/>
  </cols>
  <sheetData>
    <row r="1" customFormat="false" ht="14.25" hidden="false" customHeight="false" outlineLevel="0" collapsed="false">
      <c r="A1" s="75" t="s">
        <v>75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</row>
    <row r="2" customFormat="false" ht="14.25" hidden="false" customHeight="false" outlineLevel="0" collapsed="false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customFormat="false" ht="14.25" hidden="false" customHeight="false" outlineLevel="0" collapsed="false">
      <c r="A3" s="76" t="s">
        <v>76</v>
      </c>
      <c r="B3" s="76"/>
      <c r="C3" s="76"/>
      <c r="D3" s="24"/>
      <c r="E3" s="24"/>
      <c r="F3" s="24"/>
      <c r="G3" s="24"/>
      <c r="H3" s="24"/>
      <c r="I3" s="24"/>
      <c r="J3" s="24"/>
      <c r="K3" s="24"/>
      <c r="L3" s="24"/>
    </row>
    <row r="4" customFormat="false" ht="14.25" hidden="false" customHeight="false" outlineLevel="0" collapsed="false">
      <c r="A4" s="29" t="s">
        <v>36</v>
      </c>
      <c r="B4" s="29" t="s">
        <v>37</v>
      </c>
      <c r="C4" s="29" t="s">
        <v>4</v>
      </c>
      <c r="D4" s="24"/>
      <c r="E4" s="24"/>
      <c r="F4" s="24"/>
      <c r="G4" s="24"/>
      <c r="H4" s="24"/>
      <c r="I4" s="24"/>
      <c r="J4" s="24"/>
      <c r="K4" s="24"/>
      <c r="L4" s="24"/>
    </row>
    <row r="5" customFormat="false" ht="32.8" hidden="false" customHeight="false" outlineLevel="0" collapsed="false">
      <c r="A5" s="38" t="s">
        <v>77</v>
      </c>
      <c r="B5" s="40" t="n">
        <v>0</v>
      </c>
      <c r="C5" s="77" t="n">
        <f aca="false">B5/$B$11</f>
        <v>0</v>
      </c>
      <c r="D5" s="24"/>
      <c r="E5" s="24"/>
      <c r="F5" s="24"/>
      <c r="G5" s="24"/>
      <c r="H5" s="24"/>
      <c r="I5" s="24"/>
      <c r="J5" s="24"/>
      <c r="K5" s="24"/>
      <c r="L5" s="24"/>
    </row>
    <row r="6" customFormat="false" ht="32.8" hidden="false" customHeight="false" outlineLevel="0" collapsed="false">
      <c r="A6" s="38" t="s">
        <v>78</v>
      </c>
      <c r="B6" s="40" t="n">
        <v>0</v>
      </c>
      <c r="C6" s="77" t="n">
        <f aca="false">B6/$B$11</f>
        <v>0</v>
      </c>
      <c r="D6" s="24"/>
      <c r="E6" s="24"/>
      <c r="F6" s="24"/>
      <c r="G6" s="24"/>
      <c r="H6" s="24"/>
      <c r="I6" s="24"/>
      <c r="J6" s="24"/>
      <c r="K6" s="24"/>
      <c r="L6" s="24"/>
    </row>
    <row r="7" customFormat="false" ht="64.15" hidden="false" customHeight="false" outlineLevel="0" collapsed="false">
      <c r="A7" s="38" t="s">
        <v>79</v>
      </c>
      <c r="B7" s="40" t="n">
        <v>0</v>
      </c>
      <c r="C7" s="77" t="n">
        <f aca="false">B7/$B$11</f>
        <v>0</v>
      </c>
      <c r="D7" s="24"/>
      <c r="E7" s="24"/>
      <c r="F7" s="24"/>
      <c r="G7" s="24"/>
      <c r="H7" s="24"/>
      <c r="I7" s="24"/>
      <c r="J7" s="24"/>
      <c r="K7" s="24"/>
      <c r="L7" s="24"/>
    </row>
    <row r="8" customFormat="false" ht="32.8" hidden="false" customHeight="false" outlineLevel="0" collapsed="false">
      <c r="A8" s="38" t="s">
        <v>80</v>
      </c>
      <c r="B8" s="40" t="n">
        <v>9067.83</v>
      </c>
      <c r="C8" s="77" t="n">
        <f aca="false">B8/$B$11</f>
        <v>1</v>
      </c>
      <c r="D8" s="24"/>
      <c r="E8" s="24"/>
      <c r="F8" s="24"/>
      <c r="G8" s="24"/>
      <c r="H8" s="24"/>
      <c r="I8" s="24"/>
      <c r="J8" s="24"/>
      <c r="K8" s="24"/>
      <c r="L8" s="24"/>
    </row>
    <row r="9" customFormat="false" ht="43.25" hidden="false" customHeight="false" outlineLevel="0" collapsed="false">
      <c r="A9" s="38" t="s">
        <v>81</v>
      </c>
      <c r="B9" s="40" t="n">
        <v>0</v>
      </c>
      <c r="C9" s="77" t="n">
        <f aca="false">B9/$B$11</f>
        <v>0</v>
      </c>
      <c r="D9" s="24"/>
      <c r="E9" s="24"/>
      <c r="F9" s="24"/>
      <c r="G9" s="24"/>
      <c r="H9" s="24"/>
      <c r="I9" s="24"/>
      <c r="J9" s="24"/>
      <c r="K9" s="24"/>
      <c r="L9" s="24"/>
    </row>
    <row r="10" customFormat="false" ht="14.25" hidden="false" customHeight="false" outlineLevel="0" collapsed="false">
      <c r="A10" s="38" t="s">
        <v>69</v>
      </c>
      <c r="B10" s="40" t="n">
        <v>0</v>
      </c>
      <c r="C10" s="77" t="n">
        <f aca="false">B10/$B$11</f>
        <v>0</v>
      </c>
      <c r="D10" s="24"/>
      <c r="E10" s="24"/>
      <c r="F10" s="24"/>
      <c r="G10" s="24"/>
      <c r="H10" s="24"/>
      <c r="I10" s="24"/>
      <c r="J10" s="24"/>
      <c r="K10" s="24"/>
      <c r="L10" s="24"/>
    </row>
    <row r="11" customFormat="false" ht="14.25" hidden="false" customHeight="false" outlineLevel="0" collapsed="false">
      <c r="A11" s="41" t="s">
        <v>42</v>
      </c>
      <c r="B11" s="42" t="n">
        <f aca="false">SUM(B5:B10)</f>
        <v>9067.83</v>
      </c>
      <c r="C11" s="61"/>
      <c r="D11" s="24"/>
      <c r="E11" s="24"/>
      <c r="F11" s="24"/>
      <c r="G11" s="24"/>
      <c r="H11" s="24"/>
      <c r="I11" s="24"/>
      <c r="J11" s="24"/>
      <c r="K11" s="24"/>
      <c r="L11" s="24"/>
    </row>
    <row r="12" customFormat="false" ht="14.25" hidden="false" customHeight="false" outlineLevel="0" collapsed="false">
      <c r="A12" s="78"/>
      <c r="B12" s="64"/>
      <c r="C12" s="65"/>
      <c r="D12" s="24"/>
      <c r="E12" s="24"/>
      <c r="F12" s="24"/>
      <c r="G12" s="24"/>
      <c r="H12" s="24"/>
      <c r="I12" s="24"/>
      <c r="J12" s="24"/>
      <c r="K12" s="24"/>
      <c r="L12" s="24"/>
    </row>
    <row r="13" customFormat="false" ht="14.25" hidden="false" customHeight="false" outlineLevel="0" collapsed="false">
      <c r="A13" s="79" t="s">
        <v>82</v>
      </c>
      <c r="B13" s="79"/>
      <c r="C13" s="79"/>
      <c r="D13" s="79"/>
      <c r="E13" s="36"/>
      <c r="F13" s="36"/>
      <c r="G13" s="36"/>
      <c r="H13" s="36"/>
      <c r="I13" s="36"/>
      <c r="J13" s="36"/>
      <c r="K13" s="36"/>
      <c r="L13" s="36"/>
    </row>
    <row r="14" customFormat="false" ht="14.25" hidden="false" customHeight="false" outlineLevel="0" collapsed="false">
      <c r="A14" s="79" t="s">
        <v>83</v>
      </c>
      <c r="B14" s="79"/>
      <c r="C14" s="80"/>
      <c r="D14" s="36"/>
      <c r="E14" s="36"/>
      <c r="F14" s="36"/>
      <c r="G14" s="36"/>
      <c r="H14" s="36"/>
      <c r="I14" s="36"/>
      <c r="J14" s="36"/>
      <c r="K14" s="36"/>
      <c r="L14" s="36"/>
    </row>
    <row r="15" customFormat="false" ht="13.4" hidden="false" customHeight="false" outlineLevel="0" collapsed="false">
      <c r="A15" s="79" t="s">
        <v>84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7" customFormat="false" ht="14.25" hidden="false" customHeight="false" outlineLevel="0" collapsed="false">
      <c r="A17" s="81" t="s">
        <v>85</v>
      </c>
      <c r="B17" s="81"/>
      <c r="C17" s="81"/>
      <c r="D17" s="81"/>
      <c r="E17" s="81"/>
    </row>
    <row r="18" customFormat="false" ht="14.25" hidden="false" customHeight="false" outlineLevel="0" collapsed="false">
      <c r="A18" s="82" t="s">
        <v>86</v>
      </c>
      <c r="B18" s="82"/>
      <c r="C18" s="82"/>
      <c r="D18" s="82"/>
      <c r="E18" s="82"/>
    </row>
  </sheetData>
  <mergeCells count="6">
    <mergeCell ref="A3:C3"/>
    <mergeCell ref="A13:D13"/>
    <mergeCell ref="A14:B14"/>
    <mergeCell ref="A15:L15"/>
    <mergeCell ref="A17:E17"/>
    <mergeCell ref="A18:E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6" activeCellId="0" sqref="H26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17.45"/>
    <col collapsed="false" customWidth="true" hidden="false" outlineLevel="0" max="2" min="2" style="1" width="18.45"/>
    <col collapsed="false" customWidth="true" hidden="false" outlineLevel="0" max="4" min="3" style="1" width="17.45"/>
    <col collapsed="false" customWidth="true" hidden="false" outlineLevel="0" max="5" min="5" style="1" width="6.09"/>
    <col collapsed="false" customWidth="true" hidden="false" outlineLevel="0" max="7" min="6" style="1" width="17.45"/>
    <col collapsed="false" customWidth="true" hidden="false" outlineLevel="0" max="8" min="8" style="1" width="58.89"/>
  </cols>
  <sheetData>
    <row r="1" customFormat="false" ht="14.25" hidden="false" customHeight="false" outlineLevel="0" collapsed="false">
      <c r="A1" s="22" t="s">
        <v>87</v>
      </c>
      <c r="B1" s="22"/>
      <c r="C1" s="22"/>
      <c r="D1" s="24"/>
      <c r="E1" s="24"/>
      <c r="F1" s="24"/>
      <c r="G1" s="24"/>
      <c r="H1" s="24"/>
      <c r="I1" s="24"/>
    </row>
    <row r="2" customFormat="false" ht="14.25" hidden="false" customHeight="false" outlineLevel="0" collapsed="false">
      <c r="A2" s="22"/>
      <c r="B2" s="22"/>
      <c r="C2" s="22"/>
      <c r="D2" s="24"/>
      <c r="E2" s="24"/>
      <c r="F2" s="24"/>
      <c r="G2" s="24"/>
      <c r="H2" s="24"/>
      <c r="I2" s="24"/>
    </row>
    <row r="3" customFormat="false" ht="14.25" hidden="false" customHeight="false" outlineLevel="0" collapsed="false">
      <c r="A3" s="26" t="s">
        <v>88</v>
      </c>
      <c r="B3" s="26"/>
      <c r="C3" s="26"/>
      <c r="D3" s="26"/>
      <c r="E3" s="26"/>
      <c r="F3" s="26"/>
      <c r="G3" s="26"/>
      <c r="H3" s="26"/>
      <c r="I3" s="24"/>
    </row>
    <row r="4" customFormat="false" ht="26.85" hidden="false" customHeight="false" outlineLevel="0" collapsed="false">
      <c r="A4" s="83" t="s">
        <v>89</v>
      </c>
      <c r="B4" s="83" t="s">
        <v>90</v>
      </c>
      <c r="C4" s="83" t="s">
        <v>91</v>
      </c>
      <c r="D4" s="83" t="s">
        <v>92</v>
      </c>
      <c r="E4" s="83"/>
      <c r="F4" s="83" t="s">
        <v>93</v>
      </c>
      <c r="G4" s="83" t="s">
        <v>94</v>
      </c>
      <c r="H4" s="24"/>
      <c r="I4" s="24"/>
    </row>
    <row r="5" customFormat="false" ht="14.25" hidden="false" customHeight="true" outlineLevel="0" collapsed="false">
      <c r="A5" s="84" t="s">
        <v>95</v>
      </c>
      <c r="B5" s="85"/>
      <c r="C5" s="86"/>
      <c r="D5" s="55" t="s">
        <v>96</v>
      </c>
      <c r="E5" s="55"/>
      <c r="F5" s="87"/>
      <c r="G5" s="88" t="n">
        <v>0</v>
      </c>
      <c r="H5" s="24"/>
      <c r="I5" s="24"/>
    </row>
    <row r="6" customFormat="false" ht="14.25" hidden="false" customHeight="false" outlineLevel="0" collapsed="false">
      <c r="A6" s="84"/>
      <c r="B6" s="85"/>
      <c r="C6" s="86"/>
      <c r="D6" s="55" t="s">
        <v>97</v>
      </c>
      <c r="E6" s="55"/>
      <c r="F6" s="87"/>
      <c r="G6" s="88"/>
      <c r="H6" s="24"/>
      <c r="I6" s="24"/>
    </row>
    <row r="7" customFormat="false" ht="14.25" hidden="false" customHeight="false" outlineLevel="0" collapsed="false">
      <c r="A7" s="84"/>
      <c r="B7" s="85"/>
      <c r="C7" s="86"/>
      <c r="D7" s="55" t="s">
        <v>98</v>
      </c>
      <c r="E7" s="55"/>
      <c r="F7" s="87"/>
      <c r="G7" s="88"/>
      <c r="H7" s="24"/>
      <c r="I7" s="24"/>
    </row>
    <row r="8" customFormat="false" ht="22.35" hidden="false" customHeight="false" outlineLevel="0" collapsed="false">
      <c r="A8" s="84"/>
      <c r="B8" s="85"/>
      <c r="C8" s="86"/>
      <c r="D8" s="55" t="s">
        <v>99</v>
      </c>
      <c r="E8" s="55"/>
      <c r="F8" s="87"/>
      <c r="G8" s="88"/>
      <c r="H8" s="24"/>
      <c r="I8" s="24"/>
    </row>
    <row r="9" customFormat="false" ht="22.35" hidden="false" customHeight="false" outlineLevel="0" collapsed="false">
      <c r="A9" s="84"/>
      <c r="B9" s="85"/>
      <c r="C9" s="86"/>
      <c r="D9" s="55" t="s">
        <v>100</v>
      </c>
      <c r="E9" s="55"/>
      <c r="F9" s="87"/>
      <c r="G9" s="88"/>
      <c r="H9" s="24"/>
      <c r="I9" s="24"/>
    </row>
    <row r="10" customFormat="false" ht="22.35" hidden="false" customHeight="false" outlineLevel="0" collapsed="false">
      <c r="A10" s="84"/>
      <c r="B10" s="85"/>
      <c r="C10" s="86"/>
      <c r="D10" s="55" t="s">
        <v>101</v>
      </c>
      <c r="E10" s="55"/>
      <c r="F10" s="87"/>
      <c r="G10" s="88"/>
      <c r="H10" s="24"/>
      <c r="I10" s="24"/>
    </row>
    <row r="11" customFormat="false" ht="14.25" hidden="false" customHeight="true" outlineLevel="0" collapsed="false">
      <c r="A11" s="84" t="s">
        <v>102</v>
      </c>
      <c r="B11" s="89"/>
      <c r="C11" s="86"/>
      <c r="D11" s="55" t="s">
        <v>96</v>
      </c>
      <c r="E11" s="55"/>
      <c r="F11" s="87"/>
      <c r="G11" s="90" t="n">
        <v>0</v>
      </c>
      <c r="H11" s="24"/>
      <c r="I11" s="24"/>
    </row>
    <row r="12" customFormat="false" ht="14.25" hidden="false" customHeight="false" outlineLevel="0" collapsed="false">
      <c r="A12" s="84"/>
      <c r="B12" s="89"/>
      <c r="C12" s="86"/>
      <c r="D12" s="55" t="s">
        <v>97</v>
      </c>
      <c r="E12" s="55"/>
      <c r="F12" s="87"/>
      <c r="G12" s="90"/>
      <c r="H12" s="24"/>
      <c r="I12" s="24"/>
    </row>
    <row r="13" customFormat="false" ht="14.25" hidden="false" customHeight="false" outlineLevel="0" collapsed="false">
      <c r="A13" s="84"/>
      <c r="B13" s="89"/>
      <c r="C13" s="86"/>
      <c r="D13" s="55" t="s">
        <v>98</v>
      </c>
      <c r="E13" s="55"/>
      <c r="F13" s="87"/>
      <c r="G13" s="90"/>
      <c r="H13" s="24"/>
      <c r="I13" s="24"/>
    </row>
    <row r="14" customFormat="false" ht="22.35" hidden="false" customHeight="false" outlineLevel="0" collapsed="false">
      <c r="A14" s="84"/>
      <c r="B14" s="89"/>
      <c r="C14" s="86"/>
      <c r="D14" s="55" t="s">
        <v>99</v>
      </c>
      <c r="E14" s="55"/>
      <c r="F14" s="87"/>
      <c r="G14" s="90"/>
      <c r="H14" s="24"/>
      <c r="I14" s="24"/>
    </row>
    <row r="15" customFormat="false" ht="22.35" hidden="false" customHeight="false" outlineLevel="0" collapsed="false">
      <c r="A15" s="84"/>
      <c r="B15" s="89"/>
      <c r="C15" s="86"/>
      <c r="D15" s="55" t="s">
        <v>100</v>
      </c>
      <c r="E15" s="55"/>
      <c r="F15" s="87"/>
      <c r="G15" s="90"/>
      <c r="H15" s="24"/>
      <c r="I15" s="24"/>
    </row>
    <row r="16" customFormat="false" ht="22.35" hidden="false" customHeight="false" outlineLevel="0" collapsed="false">
      <c r="A16" s="84"/>
      <c r="B16" s="89"/>
      <c r="C16" s="86"/>
      <c r="D16" s="55" t="s">
        <v>101</v>
      </c>
      <c r="E16" s="55"/>
      <c r="F16" s="87"/>
      <c r="G16" s="90"/>
      <c r="H16" s="24"/>
      <c r="I16" s="24"/>
    </row>
    <row r="17" customFormat="false" ht="15.75" hidden="false" customHeight="true" outlineLevel="0" collapsed="false">
      <c r="A17" s="84" t="s">
        <v>103</v>
      </c>
      <c r="B17" s="87"/>
      <c r="C17" s="91"/>
      <c r="D17" s="55" t="s">
        <v>96</v>
      </c>
      <c r="E17" s="55"/>
      <c r="F17" s="87"/>
      <c r="G17" s="90" t="n">
        <v>0</v>
      </c>
      <c r="H17" s="24"/>
      <c r="I17" s="24"/>
    </row>
    <row r="18" customFormat="false" ht="14.25" hidden="false" customHeight="false" outlineLevel="0" collapsed="false">
      <c r="A18" s="84"/>
      <c r="B18" s="87"/>
      <c r="C18" s="91"/>
      <c r="D18" s="55" t="s">
        <v>97</v>
      </c>
      <c r="E18" s="55"/>
      <c r="F18" s="87"/>
      <c r="G18" s="90"/>
      <c r="H18" s="24"/>
      <c r="I18" s="24"/>
    </row>
    <row r="19" customFormat="false" ht="14.25" hidden="false" customHeight="false" outlineLevel="0" collapsed="false">
      <c r="A19" s="84"/>
      <c r="B19" s="87"/>
      <c r="C19" s="91"/>
      <c r="D19" s="55" t="s">
        <v>98</v>
      </c>
      <c r="E19" s="55"/>
      <c r="F19" s="87"/>
      <c r="G19" s="90"/>
      <c r="H19" s="24"/>
      <c r="I19" s="24"/>
    </row>
    <row r="20" customFormat="false" ht="22.35" hidden="false" customHeight="false" outlineLevel="0" collapsed="false">
      <c r="A20" s="84"/>
      <c r="B20" s="87"/>
      <c r="C20" s="91"/>
      <c r="D20" s="55" t="s">
        <v>99</v>
      </c>
      <c r="E20" s="55"/>
      <c r="F20" s="87"/>
      <c r="G20" s="90"/>
      <c r="H20" s="24"/>
      <c r="I20" s="24"/>
    </row>
    <row r="21" customFormat="false" ht="22.35" hidden="false" customHeight="false" outlineLevel="0" collapsed="false">
      <c r="A21" s="84"/>
      <c r="B21" s="87"/>
      <c r="C21" s="91"/>
      <c r="D21" s="55" t="s">
        <v>100</v>
      </c>
      <c r="E21" s="55"/>
      <c r="F21" s="87"/>
      <c r="G21" s="90"/>
      <c r="H21" s="24"/>
      <c r="I21" s="24"/>
    </row>
    <row r="22" customFormat="false" ht="22.35" hidden="false" customHeight="false" outlineLevel="0" collapsed="false">
      <c r="A22" s="84"/>
      <c r="B22" s="87"/>
      <c r="C22" s="91"/>
      <c r="D22" s="55" t="s">
        <v>101</v>
      </c>
      <c r="E22" s="55"/>
      <c r="F22" s="87"/>
      <c r="G22" s="90"/>
      <c r="H22" s="24"/>
      <c r="I22" s="24"/>
    </row>
    <row r="23" customFormat="false" ht="14.25" hidden="false" customHeight="true" outlineLevel="0" collapsed="false">
      <c r="A23" s="92" t="s">
        <v>104</v>
      </c>
      <c r="B23" s="87" t="s">
        <v>105</v>
      </c>
      <c r="C23" s="87" t="n">
        <v>1</v>
      </c>
      <c r="D23" s="55" t="s">
        <v>96</v>
      </c>
      <c r="E23" s="55"/>
      <c r="F23" s="87"/>
      <c r="G23" s="90" t="n">
        <v>34337</v>
      </c>
      <c r="H23" s="24"/>
      <c r="I23" s="24"/>
    </row>
    <row r="24" customFormat="false" ht="14.25" hidden="false" customHeight="false" outlineLevel="0" collapsed="false">
      <c r="A24" s="92"/>
      <c r="B24" s="87"/>
      <c r="C24" s="87"/>
      <c r="D24" s="55" t="s">
        <v>97</v>
      </c>
      <c r="E24" s="55"/>
      <c r="F24" s="87"/>
      <c r="G24" s="90"/>
      <c r="H24" s="24"/>
      <c r="I24" s="24"/>
    </row>
    <row r="25" customFormat="false" ht="14.25" hidden="false" customHeight="false" outlineLevel="0" collapsed="false">
      <c r="A25" s="92"/>
      <c r="B25" s="87"/>
      <c r="C25" s="87"/>
      <c r="D25" s="55" t="s">
        <v>98</v>
      </c>
      <c r="E25" s="55"/>
      <c r="F25" s="87"/>
      <c r="G25" s="90"/>
      <c r="H25" s="24"/>
      <c r="I25" s="24"/>
    </row>
    <row r="26" customFormat="false" ht="22.35" hidden="false" customHeight="false" outlineLevel="0" collapsed="false">
      <c r="A26" s="92"/>
      <c r="B26" s="87"/>
      <c r="C26" s="87"/>
      <c r="D26" s="55" t="s">
        <v>99</v>
      </c>
      <c r="E26" s="55"/>
      <c r="F26" s="87"/>
      <c r="G26" s="90"/>
      <c r="H26" s="24"/>
      <c r="I26" s="24"/>
    </row>
    <row r="27" customFormat="false" ht="22.35" hidden="false" customHeight="false" outlineLevel="0" collapsed="false">
      <c r="A27" s="92"/>
      <c r="B27" s="87"/>
      <c r="C27" s="87"/>
      <c r="D27" s="55" t="s">
        <v>100</v>
      </c>
      <c r="E27" s="55" t="s">
        <v>106</v>
      </c>
      <c r="F27" s="87"/>
      <c r="G27" s="90"/>
      <c r="H27" s="24"/>
      <c r="I27" s="24"/>
    </row>
    <row r="28" customFormat="false" ht="22.35" hidden="false" customHeight="false" outlineLevel="0" collapsed="false">
      <c r="A28" s="92"/>
      <c r="B28" s="87"/>
      <c r="C28" s="87"/>
      <c r="D28" s="55" t="s">
        <v>101</v>
      </c>
      <c r="E28" s="55"/>
      <c r="F28" s="87"/>
      <c r="G28" s="90"/>
      <c r="H28" s="24"/>
      <c r="I28" s="24"/>
    </row>
    <row r="29" customFormat="false" ht="14.25" hidden="false" customHeight="false" outlineLevel="0" collapsed="false">
      <c r="A29" s="93" t="s">
        <v>42</v>
      </c>
      <c r="B29" s="93"/>
      <c r="C29" s="93"/>
      <c r="D29" s="93"/>
      <c r="E29" s="93"/>
      <c r="F29" s="93"/>
      <c r="G29" s="94" t="n">
        <f aca="false">SUM(G5:G28)</f>
        <v>34337</v>
      </c>
      <c r="H29" s="24"/>
      <c r="I29" s="24"/>
    </row>
    <row r="30" customFormat="false" ht="14.25" hidden="false" customHeight="false" outlineLevel="0" collapsed="false">
      <c r="A30" s="95"/>
      <c r="B30" s="95"/>
      <c r="C30" s="95"/>
      <c r="D30" s="95"/>
      <c r="E30" s="95"/>
      <c r="F30" s="95"/>
      <c r="G30" s="96"/>
      <c r="H30" s="24"/>
      <c r="I30" s="24"/>
    </row>
    <row r="31" customFormat="false" ht="12" hidden="false" customHeight="true" outlineLevel="0" collapsed="false">
      <c r="A31" s="66" t="s">
        <v>107</v>
      </c>
      <c r="B31" s="66"/>
      <c r="C31" s="66"/>
      <c r="D31" s="66"/>
      <c r="E31" s="66"/>
      <c r="F31" s="66"/>
      <c r="G31" s="66"/>
      <c r="H31" s="24"/>
      <c r="I31" s="24"/>
    </row>
    <row r="34" customFormat="false" ht="26.85" hidden="false" customHeight="false" outlineLevel="0" collapsed="false">
      <c r="A34" s="97" t="s">
        <v>108</v>
      </c>
      <c r="B34" s="97" t="s">
        <v>90</v>
      </c>
      <c r="C34" s="97" t="s">
        <v>109</v>
      </c>
    </row>
    <row r="35" customFormat="false" ht="22.35" hidden="false" customHeight="false" outlineLevel="0" collapsed="false">
      <c r="A35" s="98" t="s">
        <v>40</v>
      </c>
      <c r="B35" s="98"/>
      <c r="C35" s="99" t="n">
        <v>0</v>
      </c>
    </row>
    <row r="36" customFormat="false" ht="14.25" hidden="false" customHeight="false" outlineLevel="0" collapsed="false">
      <c r="A36" s="98" t="s">
        <v>110</v>
      </c>
      <c r="B36" s="98"/>
      <c r="C36" s="99" t="n">
        <v>0</v>
      </c>
    </row>
    <row r="37" customFormat="false" ht="14.25" hidden="false" customHeight="false" outlineLevel="0" collapsed="false">
      <c r="A37" s="100" t="s">
        <v>42</v>
      </c>
      <c r="B37" s="101"/>
      <c r="C37" s="102" t="n">
        <f aca="false">SUM(C35:C36)</f>
        <v>0</v>
      </c>
    </row>
    <row r="39" customFormat="false" ht="39.55" hidden="false" customHeight="false" outlineLevel="0" collapsed="false">
      <c r="A39" s="103" t="s">
        <v>111</v>
      </c>
      <c r="B39" s="103" t="s">
        <v>109</v>
      </c>
    </row>
    <row r="40" customFormat="false" ht="14.25" hidden="false" customHeight="false" outlineLevel="0" collapsed="false">
      <c r="A40" s="104" t="s">
        <v>42</v>
      </c>
      <c r="B40" s="105" t="n">
        <f aca="false">C37+G29</f>
        <v>34337</v>
      </c>
    </row>
  </sheetData>
  <mergeCells count="21">
    <mergeCell ref="A3:H3"/>
    <mergeCell ref="A5:A10"/>
    <mergeCell ref="B5:B10"/>
    <mergeCell ref="C5:C10"/>
    <mergeCell ref="F5:F10"/>
    <mergeCell ref="G5:G10"/>
    <mergeCell ref="A11:A16"/>
    <mergeCell ref="B11:B16"/>
    <mergeCell ref="C11:C16"/>
    <mergeCell ref="F11:F16"/>
    <mergeCell ref="G11:G16"/>
    <mergeCell ref="A17:A22"/>
    <mergeCell ref="B17:B22"/>
    <mergeCell ref="C17:C22"/>
    <mergeCell ref="F17:F22"/>
    <mergeCell ref="G17:G22"/>
    <mergeCell ref="A23:A28"/>
    <mergeCell ref="B23:B28"/>
    <mergeCell ref="C23:C28"/>
    <mergeCell ref="F23:F28"/>
    <mergeCell ref="G23:G28"/>
  </mergeCells>
  <dataValidations count="1">
    <dataValidation allowBlank="true" errorStyle="stop" operator="between" showDropDown="false" showErrorMessage="true" showInputMessage="true" sqref="E5:E28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17.54"/>
    <col collapsed="false" customWidth="true" hidden="false" outlineLevel="0" max="2" min="2" style="1" width="21.79"/>
    <col collapsed="false" customWidth="true" hidden="false" outlineLevel="0" max="4" min="3" style="1" width="17.54"/>
  </cols>
  <sheetData>
    <row r="1" customFormat="false" ht="14.25" hidden="false" customHeight="false" outlineLevel="0" collapsed="false">
      <c r="A1" s="22" t="s">
        <v>112</v>
      </c>
      <c r="B1" s="22"/>
      <c r="C1" s="25"/>
      <c r="D1" s="25"/>
    </row>
    <row r="3" customFormat="false" ht="14.25" hidden="false" customHeight="false" outlineLevel="0" collapsed="false">
      <c r="A3" s="106" t="s">
        <v>113</v>
      </c>
      <c r="B3" s="106"/>
      <c r="C3" s="106"/>
      <c r="D3" s="106"/>
      <c r="E3" s="24"/>
      <c r="F3" s="24"/>
      <c r="G3" s="24"/>
      <c r="H3" s="24"/>
      <c r="I3" s="24"/>
      <c r="J3" s="24"/>
      <c r="K3" s="24"/>
      <c r="L3" s="24"/>
    </row>
    <row r="4" customFormat="false" ht="27.75" hidden="false" customHeight="true" outlineLevel="0" collapsed="false">
      <c r="A4" s="47" t="s">
        <v>114</v>
      </c>
      <c r="B4" s="47" t="s">
        <v>115</v>
      </c>
      <c r="C4" s="47" t="s">
        <v>37</v>
      </c>
      <c r="D4" s="107"/>
      <c r="E4" s="24"/>
      <c r="F4" s="24"/>
      <c r="G4" s="24"/>
      <c r="H4" s="24"/>
      <c r="I4" s="24"/>
      <c r="J4" s="24"/>
      <c r="K4" s="24"/>
      <c r="L4" s="24"/>
    </row>
    <row r="5" customFormat="false" ht="14.25" hidden="false" customHeight="false" outlineLevel="0" collapsed="false">
      <c r="A5" s="87"/>
      <c r="B5" s="87"/>
      <c r="C5" s="108" t="n">
        <v>0</v>
      </c>
      <c r="D5" s="109"/>
      <c r="E5" s="24"/>
      <c r="F5" s="24"/>
      <c r="G5" s="24"/>
      <c r="H5" s="24"/>
      <c r="I5" s="24"/>
      <c r="J5" s="24"/>
      <c r="K5" s="24"/>
      <c r="L5" s="24"/>
    </row>
    <row r="6" customFormat="false" ht="14.25" hidden="false" customHeight="false" outlineLevel="0" collapsed="false">
      <c r="A6" s="87"/>
      <c r="B6" s="87"/>
      <c r="C6" s="108" t="n">
        <v>0</v>
      </c>
      <c r="D6" s="109"/>
      <c r="E6" s="24"/>
      <c r="F6" s="24"/>
      <c r="G6" s="24"/>
      <c r="H6" s="24"/>
      <c r="I6" s="24"/>
      <c r="J6" s="24"/>
      <c r="K6" s="24"/>
      <c r="L6" s="24"/>
    </row>
    <row r="7" customFormat="false" ht="14.25" hidden="false" customHeight="false" outlineLevel="0" collapsed="false">
      <c r="A7" s="87"/>
      <c r="B7" s="87"/>
      <c r="C7" s="108" t="n">
        <v>0</v>
      </c>
      <c r="D7" s="109"/>
      <c r="E7" s="24"/>
      <c r="F7" s="24"/>
      <c r="G7" s="24"/>
      <c r="H7" s="24"/>
      <c r="I7" s="24"/>
      <c r="J7" s="24"/>
      <c r="K7" s="24"/>
      <c r="L7" s="24"/>
    </row>
    <row r="8" customFormat="false" ht="14.25" hidden="false" customHeight="false" outlineLevel="0" collapsed="false">
      <c r="A8" s="110" t="s">
        <v>116</v>
      </c>
      <c r="B8" s="111"/>
      <c r="C8" s="112" t="n">
        <f aca="false">SUM(C5:C7)</f>
        <v>0</v>
      </c>
      <c r="D8" s="113"/>
      <c r="E8" s="24"/>
      <c r="F8" s="24"/>
      <c r="G8" s="24"/>
      <c r="H8" s="24"/>
      <c r="I8" s="24"/>
      <c r="J8" s="24"/>
      <c r="K8" s="24"/>
      <c r="L8" s="24"/>
    </row>
    <row r="9" customFormat="false" ht="14.25" hidden="false" customHeight="false" outlineLevel="0" collapsed="false">
      <c r="A9" s="114"/>
      <c r="B9" s="115"/>
      <c r="C9" s="116"/>
      <c r="D9" s="113"/>
      <c r="E9" s="24"/>
      <c r="F9" s="24"/>
      <c r="G9" s="24"/>
      <c r="H9" s="24"/>
      <c r="I9" s="24"/>
      <c r="J9" s="24"/>
      <c r="K9" s="24"/>
      <c r="L9" s="24"/>
    </row>
    <row r="10" customFormat="false" ht="15" hidden="false" customHeight="true" outlineLevel="0" collapsed="false">
      <c r="A10" s="80" t="s">
        <v>117</v>
      </c>
      <c r="B10" s="117"/>
      <c r="C10" s="117"/>
      <c r="D10" s="117"/>
      <c r="E10" s="117"/>
      <c r="F10" s="117"/>
      <c r="G10" s="117"/>
      <c r="H10" s="117"/>
      <c r="I10" s="24"/>
      <c r="J10" s="24"/>
      <c r="K10" s="24"/>
      <c r="L10" s="24"/>
    </row>
    <row r="11" customFormat="false" ht="14.25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customFormat="false" ht="14.25" hidden="false" customHeight="false" outlineLevel="0" collapsed="false">
      <c r="A12" s="118" t="s">
        <v>118</v>
      </c>
      <c r="B12" s="118"/>
      <c r="C12" s="118"/>
      <c r="D12" s="118"/>
      <c r="E12" s="118"/>
      <c r="F12" s="118"/>
      <c r="G12" s="118"/>
      <c r="H12" s="118"/>
      <c r="I12" s="118"/>
      <c r="J12" s="24"/>
      <c r="K12" s="24"/>
      <c r="L12" s="24"/>
    </row>
    <row r="13" customFormat="false" ht="14.25" hidden="false" customHeight="false" outlineLevel="0" collapsed="false">
      <c r="A13" s="32"/>
      <c r="B13" s="32"/>
      <c r="C13" s="32"/>
      <c r="D13" s="32"/>
      <c r="E13" s="32"/>
      <c r="F13" s="32"/>
      <c r="G13" s="32"/>
      <c r="H13" s="32"/>
      <c r="I13" s="32"/>
      <c r="J13" s="24"/>
      <c r="K13" s="24"/>
      <c r="L13" s="24"/>
    </row>
    <row r="14" customFormat="false" ht="14.25" hidden="false" customHeight="false" outlineLevel="0" collapsed="false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customFormat="false" ht="14.25" hidden="false" customHeight="false" outlineLevel="0" collapsed="false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4">
    <mergeCell ref="A1:B1"/>
    <mergeCell ref="A3:D3"/>
    <mergeCell ref="A12:I12"/>
    <mergeCell ref="A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3" min="1" style="1" width="17.36"/>
    <col collapsed="false" customWidth="true" hidden="false" outlineLevel="0" max="5" min="5" style="1" width="13.68"/>
  </cols>
  <sheetData>
    <row r="1" customFormat="false" ht="14.25" hidden="false" customHeight="false" outlineLevel="0" collapsed="false">
      <c r="A1" s="22" t="s">
        <v>119</v>
      </c>
      <c r="B1" s="22"/>
      <c r="C1" s="22"/>
      <c r="D1" s="22"/>
      <c r="E1" s="22"/>
      <c r="F1" s="25"/>
      <c r="G1" s="25"/>
      <c r="H1" s="25"/>
      <c r="I1" s="24"/>
      <c r="J1" s="24"/>
      <c r="K1" s="24"/>
      <c r="L1" s="24"/>
      <c r="M1" s="24"/>
    </row>
    <row r="2" customFormat="false" ht="14.25" hidden="false" customHeight="false" outlineLevel="0" collapsed="false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customFormat="false" ht="14.25" hidden="false" customHeight="false" outlineLevel="0" collapsed="false">
      <c r="A3" s="119" t="s">
        <v>120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customFormat="false" ht="26.85" hidden="false" customHeight="false" outlineLevel="0" collapsed="false">
      <c r="A4" s="120" t="s">
        <v>121</v>
      </c>
      <c r="B4" s="120" t="s">
        <v>122</v>
      </c>
      <c r="C4" s="120" t="s">
        <v>123</v>
      </c>
      <c r="D4" s="24"/>
      <c r="E4" s="24"/>
      <c r="F4" s="24"/>
      <c r="G4" s="24"/>
      <c r="H4" s="24"/>
      <c r="I4" s="24"/>
      <c r="J4" s="24"/>
      <c r="K4" s="24"/>
      <c r="L4" s="24"/>
      <c r="M4" s="24"/>
    </row>
    <row r="5" customFormat="false" ht="14.25" hidden="false" customHeight="false" outlineLevel="0" collapsed="false">
      <c r="A5" s="121" t="s">
        <v>124</v>
      </c>
      <c r="B5" s="122"/>
      <c r="C5" s="122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customFormat="false" ht="14.25" hidden="false" customHeight="false" outlineLevel="0" collapsed="false">
      <c r="A6" s="121" t="s">
        <v>125</v>
      </c>
      <c r="B6" s="122"/>
      <c r="C6" s="122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customFormat="false" ht="14.25" hidden="false" customHeight="false" outlineLevel="0" collapsed="false">
      <c r="A7" s="121" t="s">
        <v>126</v>
      </c>
      <c r="B7" s="122"/>
      <c r="C7" s="122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customFormat="false" ht="14.25" hidden="false" customHeight="false" outlineLevel="0" collapsed="false">
      <c r="A8" s="121" t="s">
        <v>127</v>
      </c>
      <c r="B8" s="122"/>
      <c r="C8" s="122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customFormat="false" ht="14.25" hidden="false" customHeight="false" outlineLevel="0" collapsed="false">
      <c r="A9" s="121" t="s">
        <v>128</v>
      </c>
      <c r="B9" s="122"/>
      <c r="C9" s="122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customFormat="false" ht="14.25" hidden="false" customHeight="false" outlineLevel="0" collapsed="false">
      <c r="A10" s="121" t="s">
        <v>129</v>
      </c>
      <c r="B10" s="122"/>
      <c r="C10" s="122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customFormat="false" ht="14.25" hidden="false" customHeight="false" outlineLevel="0" collapsed="false">
      <c r="A11" s="110" t="s">
        <v>42</v>
      </c>
      <c r="B11" s="111" t="n">
        <f aca="false">SUM(B5:B10)</f>
        <v>0</v>
      </c>
      <c r="C11" s="111" t="n">
        <f aca="false">SUM(C5:C10)</f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customFormat="false" ht="14.25" hidden="false" customHeight="false" outlineLevel="0" collapsed="false">
      <c r="A12" s="115"/>
      <c r="B12" s="115"/>
      <c r="C12" s="115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customFormat="false" ht="14.25" hidden="false" customHeight="false" outlineLevel="0" collapsed="false">
      <c r="A13" s="123" t="s">
        <v>130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customFormat="false" ht="14.25" hidden="false" customHeight="false" outlineLevel="0" collapsed="false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customFormat="false" ht="12" hidden="false" customHeight="true" outlineLevel="0" collapsed="false">
      <c r="A15" s="37" t="s">
        <v>131</v>
      </c>
      <c r="B15" s="37"/>
      <c r="C15" s="37"/>
      <c r="D15" s="37"/>
      <c r="E15" s="37"/>
      <c r="F15" s="37"/>
      <c r="G15" s="37"/>
      <c r="H15" s="24"/>
      <c r="I15" s="24"/>
      <c r="J15" s="24"/>
      <c r="K15" s="24"/>
      <c r="L15" s="24"/>
      <c r="M15" s="24"/>
    </row>
    <row r="16" customFormat="false" ht="14.25" hidden="false" customHeight="false" outlineLevel="0" collapsed="false">
      <c r="A16" s="72" t="s">
        <v>36</v>
      </c>
      <c r="B16" s="72" t="s">
        <v>132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customFormat="false" ht="14.25" hidden="false" customHeight="false" outlineLevel="0" collapsed="false">
      <c r="A17" s="124" t="s">
        <v>133</v>
      </c>
      <c r="B17" s="125" t="n">
        <v>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customFormat="false" ht="14.25" hidden="false" customHeight="false" outlineLevel="0" collapsed="false">
      <c r="A18" s="124" t="s">
        <v>134</v>
      </c>
      <c r="B18" s="125" t="n"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customFormat="false" ht="14.25" hidden="false" customHeight="false" outlineLevel="0" collapsed="false">
      <c r="A19" s="124" t="s">
        <v>39</v>
      </c>
      <c r="B19" s="125" t="n">
        <v>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customFormat="false" ht="14.25" hidden="false" customHeight="false" outlineLevel="0" collapsed="false">
      <c r="A20" s="124" t="s">
        <v>135</v>
      </c>
      <c r="B20" s="125" t="n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customFormat="false" ht="22.35" hidden="false" customHeight="false" outlineLevel="0" collapsed="false">
      <c r="A21" s="124" t="s">
        <v>136</v>
      </c>
      <c r="B21" s="125" t="n">
        <v>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customFormat="false" ht="14.25" hidden="false" customHeight="false" outlineLevel="0" collapsed="false">
      <c r="A22" s="124" t="s">
        <v>137</v>
      </c>
      <c r="B22" s="125" t="n">
        <v>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customFormat="false" ht="22.35" hidden="false" customHeight="false" outlineLevel="0" collapsed="false">
      <c r="A23" s="124" t="s">
        <v>138</v>
      </c>
      <c r="B23" s="125" t="n">
        <v>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customFormat="false" ht="14.25" hidden="false" customHeight="false" outlineLevel="0" collapsed="false">
      <c r="A24" s="124" t="s">
        <v>139</v>
      </c>
      <c r="B24" s="125" t="n">
        <v>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customFormat="false" ht="14.25" hidden="false" customHeight="false" outlineLevel="0" collapsed="false">
      <c r="A25" s="93" t="s">
        <v>42</v>
      </c>
      <c r="B25" s="126" t="n">
        <f aca="false">SUM(B17:B24)</f>
        <v>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customFormat="false" ht="14.25" hidden="false" customHeight="false" outlineLevel="0" collapsed="false">
      <c r="A26" s="127"/>
      <c r="B26" s="1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customFormat="false" ht="14.25" hidden="false" customHeight="false" outlineLevel="0" collapsed="false">
      <c r="A27" s="128" t="s">
        <v>140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9" customFormat="false" ht="14.25" hidden="false" customHeight="false" outlineLevel="0" collapsed="false">
      <c r="A29" s="119" t="s">
        <v>141</v>
      </c>
      <c r="B29" s="24"/>
      <c r="C29" s="24"/>
      <c r="D29" s="24"/>
    </row>
    <row r="30" customFormat="false" ht="14.25" hidden="false" customHeight="false" outlineLevel="0" collapsed="false">
      <c r="A30" s="129" t="s">
        <v>142</v>
      </c>
      <c r="B30" s="129" t="s">
        <v>122</v>
      </c>
      <c r="C30" s="129" t="s">
        <v>123</v>
      </c>
      <c r="D30" s="24"/>
    </row>
    <row r="31" customFormat="false" ht="14.25" hidden="false" customHeight="false" outlineLevel="0" collapsed="false">
      <c r="A31" s="92" t="s">
        <v>124</v>
      </c>
      <c r="B31" s="87"/>
      <c r="C31" s="87"/>
      <c r="D31" s="24"/>
    </row>
    <row r="32" customFormat="false" ht="14.25" hidden="false" customHeight="false" outlineLevel="0" collapsed="false">
      <c r="A32" s="92" t="s">
        <v>125</v>
      </c>
      <c r="B32" s="87"/>
      <c r="C32" s="87"/>
      <c r="D32" s="24"/>
    </row>
    <row r="33" customFormat="false" ht="14.25" hidden="false" customHeight="false" outlineLevel="0" collapsed="false">
      <c r="A33" s="92" t="s">
        <v>126</v>
      </c>
      <c r="B33" s="87"/>
      <c r="C33" s="87"/>
      <c r="D33" s="24"/>
    </row>
    <row r="34" customFormat="false" ht="14.25" hidden="false" customHeight="false" outlineLevel="0" collapsed="false">
      <c r="A34" s="92" t="s">
        <v>127</v>
      </c>
      <c r="B34" s="87"/>
      <c r="C34" s="87"/>
      <c r="D34" s="24"/>
    </row>
    <row r="35" customFormat="false" ht="14.25" hidden="false" customHeight="false" outlineLevel="0" collapsed="false">
      <c r="A35" s="92" t="s">
        <v>128</v>
      </c>
      <c r="B35" s="87"/>
      <c r="C35" s="87"/>
      <c r="D35" s="24"/>
    </row>
    <row r="36" customFormat="false" ht="14.25" hidden="false" customHeight="false" outlineLevel="0" collapsed="false">
      <c r="A36" s="92" t="s">
        <v>129</v>
      </c>
      <c r="B36" s="87"/>
      <c r="C36" s="87"/>
      <c r="D36" s="24"/>
    </row>
    <row r="37" customFormat="false" ht="14.25" hidden="false" customHeight="false" outlineLevel="0" collapsed="false">
      <c r="A37" s="130" t="s">
        <v>42</v>
      </c>
      <c r="B37" s="131" t="n">
        <f aca="false">SUM(B31:B36)</f>
        <v>0</v>
      </c>
      <c r="C37" s="131" t="n">
        <f aca="false">SUM(C31:C36)</f>
        <v>0</v>
      </c>
      <c r="D37" s="24"/>
    </row>
    <row r="38" customFormat="false" ht="14.25" hidden="false" customHeight="false" outlineLevel="0" collapsed="false">
      <c r="A38" s="24"/>
      <c r="B38" s="24"/>
      <c r="C38" s="24"/>
      <c r="D38" s="24"/>
    </row>
    <row r="39" customFormat="false" ht="14.25" hidden="false" customHeight="false" outlineLevel="0" collapsed="false">
      <c r="A39" s="132" t="s">
        <v>143</v>
      </c>
      <c r="B39" s="24"/>
      <c r="C39" s="24"/>
      <c r="D39" s="24"/>
    </row>
    <row r="40" customFormat="false" ht="14.25" hidden="false" customHeight="false" outlineLevel="0" collapsed="false">
      <c r="A40" s="129" t="s">
        <v>36</v>
      </c>
      <c r="B40" s="129" t="s">
        <v>132</v>
      </c>
      <c r="C40" s="24"/>
      <c r="D40" s="24"/>
    </row>
    <row r="41" customFormat="false" ht="14.25" hidden="false" customHeight="false" outlineLevel="0" collapsed="false">
      <c r="A41" s="55" t="s">
        <v>133</v>
      </c>
      <c r="B41" s="133" t="n">
        <v>0</v>
      </c>
      <c r="C41" s="24"/>
      <c r="D41" s="24"/>
    </row>
    <row r="42" customFormat="false" ht="14.25" hidden="false" customHeight="false" outlineLevel="0" collapsed="false">
      <c r="A42" s="55" t="s">
        <v>134</v>
      </c>
      <c r="B42" s="133" t="n">
        <v>0</v>
      </c>
      <c r="C42" s="24"/>
      <c r="D42" s="24"/>
    </row>
    <row r="43" customFormat="false" ht="14.25" hidden="false" customHeight="false" outlineLevel="0" collapsed="false">
      <c r="A43" s="55" t="s">
        <v>39</v>
      </c>
      <c r="B43" s="133" t="n">
        <v>0</v>
      </c>
      <c r="C43" s="24"/>
      <c r="D43" s="24"/>
    </row>
    <row r="44" customFormat="false" ht="14.25" hidden="false" customHeight="false" outlineLevel="0" collapsed="false">
      <c r="A44" s="55" t="s">
        <v>135</v>
      </c>
      <c r="B44" s="133" t="n">
        <v>0</v>
      </c>
      <c r="C44" s="24"/>
      <c r="D44" s="24"/>
    </row>
    <row r="45" customFormat="false" ht="22.35" hidden="false" customHeight="false" outlineLevel="0" collapsed="false">
      <c r="A45" s="55" t="s">
        <v>136</v>
      </c>
      <c r="B45" s="133" t="n">
        <v>0</v>
      </c>
      <c r="C45" s="24"/>
      <c r="D45" s="24"/>
    </row>
    <row r="46" customFormat="false" ht="14.25" hidden="false" customHeight="false" outlineLevel="0" collapsed="false">
      <c r="A46" s="55" t="s">
        <v>137</v>
      </c>
      <c r="B46" s="133" t="n">
        <v>0</v>
      </c>
      <c r="C46" s="24"/>
      <c r="D46" s="24"/>
    </row>
    <row r="47" customFormat="false" ht="22.35" hidden="false" customHeight="false" outlineLevel="0" collapsed="false">
      <c r="A47" s="55" t="s">
        <v>138</v>
      </c>
      <c r="B47" s="133" t="n">
        <v>0</v>
      </c>
      <c r="C47" s="24"/>
      <c r="D47" s="24"/>
    </row>
    <row r="48" customFormat="false" ht="14.25" hidden="false" customHeight="false" outlineLevel="0" collapsed="false">
      <c r="A48" s="55" t="s">
        <v>139</v>
      </c>
      <c r="B48" s="133" t="n">
        <v>0</v>
      </c>
      <c r="C48" s="24"/>
      <c r="D48" s="24"/>
    </row>
    <row r="49" customFormat="false" ht="14.25" hidden="false" customHeight="false" outlineLevel="0" collapsed="false">
      <c r="A49" s="93" t="s">
        <v>42</v>
      </c>
      <c r="B49" s="134" t="n">
        <f aca="false">SUM(B41:B48)</f>
        <v>0</v>
      </c>
      <c r="C49" s="24"/>
      <c r="D49" s="24"/>
    </row>
    <row r="50" customFormat="false" ht="14.25" hidden="false" customHeight="false" outlineLevel="0" collapsed="false">
      <c r="A50" s="24"/>
      <c r="B50" s="24"/>
      <c r="C50" s="24"/>
      <c r="D50" s="24"/>
    </row>
    <row r="51" customFormat="false" ht="14.25" hidden="false" customHeight="false" outlineLevel="0" collapsed="false">
      <c r="A51" s="81" t="s">
        <v>144</v>
      </c>
      <c r="B51" s="81"/>
      <c r="C51" s="24"/>
      <c r="D51" s="24"/>
    </row>
    <row r="52" customFormat="false" ht="14.25" hidden="false" customHeight="false" outlineLevel="0" collapsed="false">
      <c r="A52" s="135" t="n">
        <f aca="false">B25+B49</f>
        <v>0</v>
      </c>
      <c r="B52" s="135"/>
      <c r="C52" s="24"/>
      <c r="D52" s="24"/>
    </row>
  </sheetData>
  <mergeCells count="4">
    <mergeCell ref="A1:E1"/>
    <mergeCell ref="A15:G15"/>
    <mergeCell ref="A51:B51"/>
    <mergeCell ref="A52:B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17" activeCellId="0" sqref="F17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17.73"/>
    <col collapsed="false" customWidth="true" hidden="false" outlineLevel="0" max="2" min="2" style="1" width="28.98"/>
    <col collapsed="false" customWidth="true" hidden="false" outlineLevel="0" max="3" min="3" style="1" width="35.45"/>
    <col collapsed="false" customWidth="true" hidden="false" outlineLevel="0" max="4" min="4" style="1" width="7.54"/>
    <col collapsed="false" customWidth="true" hidden="false" outlineLevel="0" max="6" min="5" style="1" width="17.73"/>
    <col collapsed="false" customWidth="true" hidden="false" outlineLevel="0" max="7" min="7" style="1" width="35.09"/>
  </cols>
  <sheetData>
    <row r="1" customFormat="false" ht="14.25" hidden="false" customHeight="false" outlineLevel="0" collapsed="false">
      <c r="A1" s="22" t="s">
        <v>145</v>
      </c>
      <c r="B1" s="22"/>
      <c r="C1" s="25"/>
      <c r="D1" s="25"/>
      <c r="E1" s="25"/>
      <c r="F1" s="25"/>
    </row>
    <row r="2" customFormat="false" ht="14.25" hidden="false" customHeight="false" outlineLevel="0" collapsed="false">
      <c r="A2" s="136"/>
    </row>
    <row r="3" customFormat="false" ht="14.25" hidden="false" customHeight="false" outlineLevel="0" collapsed="false">
      <c r="A3" s="28" t="s">
        <v>146</v>
      </c>
      <c r="B3" s="28"/>
      <c r="C3" s="28"/>
      <c r="D3" s="137"/>
      <c r="E3" s="24"/>
      <c r="F3" s="24"/>
      <c r="G3" s="24"/>
      <c r="H3" s="24"/>
      <c r="I3" s="24"/>
    </row>
    <row r="4" customFormat="false" ht="26.85" hidden="false" customHeight="false" outlineLevel="0" collapsed="false">
      <c r="A4" s="103" t="s">
        <v>147</v>
      </c>
      <c r="B4" s="103" t="s">
        <v>90</v>
      </c>
      <c r="C4" s="103" t="s">
        <v>148</v>
      </c>
      <c r="D4" s="103"/>
      <c r="E4" s="103" t="s">
        <v>149</v>
      </c>
      <c r="F4" s="103" t="s">
        <v>150</v>
      </c>
      <c r="G4" s="103" t="s">
        <v>151</v>
      </c>
      <c r="H4" s="24"/>
      <c r="I4" s="24"/>
    </row>
    <row r="5" customFormat="false" ht="30" hidden="false" customHeight="true" outlineLevel="0" collapsed="false">
      <c r="A5" s="138" t="s">
        <v>152</v>
      </c>
      <c r="B5" s="139" t="s">
        <v>152</v>
      </c>
      <c r="C5" s="140" t="s">
        <v>153</v>
      </c>
      <c r="D5" s="141"/>
      <c r="E5" s="122" t="n">
        <v>1</v>
      </c>
      <c r="F5" s="142" t="n">
        <v>34337</v>
      </c>
      <c r="G5" s="143" t="s">
        <v>154</v>
      </c>
      <c r="H5" s="24"/>
      <c r="I5" s="24"/>
    </row>
    <row r="6" customFormat="false" ht="30" hidden="false" customHeight="true" outlineLevel="0" collapsed="false">
      <c r="A6" s="138"/>
      <c r="B6" s="139"/>
      <c r="C6" s="140" t="s">
        <v>155</v>
      </c>
      <c r="D6" s="141"/>
      <c r="E6" s="122"/>
      <c r="F6" s="142"/>
      <c r="G6" s="143" t="s">
        <v>75</v>
      </c>
      <c r="H6" s="24"/>
      <c r="I6" s="24"/>
    </row>
    <row r="7" customFormat="false" ht="30" hidden="false" customHeight="true" outlineLevel="0" collapsed="false">
      <c r="A7" s="138"/>
      <c r="B7" s="139"/>
      <c r="C7" s="140" t="s">
        <v>156</v>
      </c>
      <c r="D7" s="144" t="s">
        <v>106</v>
      </c>
      <c r="E7" s="122"/>
      <c r="F7" s="142"/>
      <c r="G7" s="145" t="s">
        <v>87</v>
      </c>
      <c r="H7" s="24"/>
      <c r="I7" s="24"/>
    </row>
    <row r="8" customFormat="false" ht="30" hidden="false" customHeight="true" outlineLevel="0" collapsed="false">
      <c r="A8" s="138"/>
      <c r="B8" s="139"/>
      <c r="C8" s="140" t="s">
        <v>157</v>
      </c>
      <c r="D8" s="141"/>
      <c r="E8" s="122"/>
      <c r="F8" s="142"/>
      <c r="G8" s="143" t="s">
        <v>158</v>
      </c>
      <c r="H8" s="24"/>
      <c r="I8" s="24"/>
    </row>
    <row r="9" customFormat="false" ht="30" hidden="false" customHeight="true" outlineLevel="0" collapsed="false">
      <c r="A9" s="138" t="s">
        <v>159</v>
      </c>
      <c r="B9" s="122"/>
      <c r="C9" s="140" t="s">
        <v>153</v>
      </c>
      <c r="D9" s="141"/>
      <c r="E9" s="122"/>
      <c r="F9" s="142" t="n">
        <v>0</v>
      </c>
      <c r="G9" s="143" t="s">
        <v>154</v>
      </c>
      <c r="H9" s="24"/>
      <c r="I9" s="24"/>
    </row>
    <row r="10" customFormat="false" ht="30" hidden="false" customHeight="true" outlineLevel="0" collapsed="false">
      <c r="A10" s="138"/>
      <c r="B10" s="122"/>
      <c r="C10" s="140" t="s">
        <v>155</v>
      </c>
      <c r="D10" s="141"/>
      <c r="E10" s="122"/>
      <c r="F10" s="142"/>
      <c r="G10" s="143" t="s">
        <v>75</v>
      </c>
      <c r="H10" s="24"/>
      <c r="I10" s="24"/>
    </row>
    <row r="11" customFormat="false" ht="30" hidden="false" customHeight="true" outlineLevel="0" collapsed="false">
      <c r="A11" s="138"/>
      <c r="B11" s="122"/>
      <c r="C11" s="140" t="s">
        <v>156</v>
      </c>
      <c r="D11" s="141"/>
      <c r="E11" s="122"/>
      <c r="F11" s="142"/>
      <c r="G11" s="143" t="s">
        <v>87</v>
      </c>
      <c r="H11" s="24"/>
      <c r="I11" s="24"/>
    </row>
    <row r="12" customFormat="false" ht="30" hidden="false" customHeight="true" outlineLevel="0" collapsed="false">
      <c r="A12" s="138"/>
      <c r="B12" s="122"/>
      <c r="C12" s="140" t="s">
        <v>157</v>
      </c>
      <c r="D12" s="141"/>
      <c r="E12" s="122"/>
      <c r="F12" s="142"/>
      <c r="G12" s="143" t="s">
        <v>158</v>
      </c>
      <c r="H12" s="24"/>
      <c r="I12" s="24"/>
    </row>
    <row r="13" customFormat="false" ht="30" hidden="false" customHeight="true" outlineLevel="0" collapsed="false">
      <c r="A13" s="138" t="s">
        <v>160</v>
      </c>
      <c r="B13" s="122"/>
      <c r="C13" s="140" t="s">
        <v>153</v>
      </c>
      <c r="D13" s="141"/>
      <c r="E13" s="122"/>
      <c r="F13" s="142" t="n">
        <v>0</v>
      </c>
      <c r="G13" s="143" t="s">
        <v>154</v>
      </c>
      <c r="H13" s="24"/>
      <c r="I13" s="24"/>
    </row>
    <row r="14" customFormat="false" ht="30" hidden="false" customHeight="true" outlineLevel="0" collapsed="false">
      <c r="A14" s="138"/>
      <c r="B14" s="122"/>
      <c r="C14" s="140" t="s">
        <v>155</v>
      </c>
      <c r="D14" s="141"/>
      <c r="E14" s="122"/>
      <c r="F14" s="142"/>
      <c r="G14" s="143" t="s">
        <v>75</v>
      </c>
      <c r="H14" s="24"/>
      <c r="I14" s="24"/>
    </row>
    <row r="15" customFormat="false" ht="30" hidden="false" customHeight="true" outlineLevel="0" collapsed="false">
      <c r="A15" s="138"/>
      <c r="B15" s="122"/>
      <c r="C15" s="140" t="s">
        <v>156</v>
      </c>
      <c r="D15" s="141"/>
      <c r="E15" s="122"/>
      <c r="F15" s="142"/>
      <c r="G15" s="143" t="s">
        <v>87</v>
      </c>
      <c r="H15" s="24"/>
      <c r="I15" s="24"/>
    </row>
    <row r="16" customFormat="false" ht="30" hidden="false" customHeight="true" outlineLevel="0" collapsed="false">
      <c r="A16" s="138"/>
      <c r="B16" s="122"/>
      <c r="C16" s="140" t="s">
        <v>157</v>
      </c>
      <c r="D16" s="141"/>
      <c r="E16" s="122"/>
      <c r="F16" s="142"/>
      <c r="G16" s="143" t="s">
        <v>158</v>
      </c>
      <c r="H16" s="24"/>
      <c r="I16" s="24"/>
    </row>
    <row r="17" customFormat="false" ht="14.25" hidden="false" customHeight="true" outlineLevel="0" collapsed="false">
      <c r="A17" s="146" t="s">
        <v>116</v>
      </c>
      <c r="B17" s="146"/>
      <c r="C17" s="146"/>
      <c r="D17" s="146"/>
      <c r="E17" s="146"/>
      <c r="F17" s="147" t="n">
        <f aca="false">SUM(F5:F16)</f>
        <v>34337</v>
      </c>
      <c r="G17" s="147"/>
      <c r="H17" s="24"/>
      <c r="I17" s="24"/>
    </row>
    <row r="18" customFormat="false" ht="14.25" hidden="false" customHeight="false" outlineLevel="0" collapsed="false">
      <c r="A18" s="148"/>
      <c r="B18" s="148"/>
      <c r="C18" s="148"/>
      <c r="D18" s="148"/>
      <c r="E18" s="148"/>
      <c r="F18" s="149"/>
      <c r="G18" s="149"/>
      <c r="H18" s="24"/>
      <c r="I18" s="24"/>
    </row>
    <row r="19" customFormat="false" ht="14.25" hidden="false" customHeight="false" outlineLevel="0" collapsed="false">
      <c r="A19" s="128" t="s">
        <v>161</v>
      </c>
      <c r="B19" s="24"/>
      <c r="C19" s="24"/>
      <c r="D19" s="24"/>
      <c r="E19" s="24"/>
      <c r="F19" s="24"/>
      <c r="G19" s="24"/>
      <c r="H19" s="24"/>
      <c r="I19" s="24"/>
    </row>
    <row r="20" customFormat="false" ht="14.25" hidden="false" customHeight="false" outlineLevel="0" collapsed="false">
      <c r="A20" s="24"/>
      <c r="B20" s="24"/>
      <c r="C20" s="24"/>
      <c r="D20" s="24"/>
      <c r="E20" s="24"/>
      <c r="F20" s="24"/>
      <c r="G20" s="24"/>
      <c r="H20" s="24"/>
      <c r="I20" s="24"/>
    </row>
  </sheetData>
  <mergeCells count="16">
    <mergeCell ref="A1:B1"/>
    <mergeCell ref="A3:C3"/>
    <mergeCell ref="A5:A8"/>
    <mergeCell ref="B5:B8"/>
    <mergeCell ref="E5:E8"/>
    <mergeCell ref="F5:F8"/>
    <mergeCell ref="A9:A12"/>
    <mergeCell ref="B9:B12"/>
    <mergeCell ref="E9:E12"/>
    <mergeCell ref="F9:F12"/>
    <mergeCell ref="A13:A16"/>
    <mergeCell ref="B13:B16"/>
    <mergeCell ref="E13:E16"/>
    <mergeCell ref="F13:F16"/>
    <mergeCell ref="A17:E17"/>
    <mergeCell ref="F17:G17"/>
  </mergeCells>
  <dataValidations count="1">
    <dataValidation allowBlank="true" errorStyle="stop" operator="between" showDropDown="false" showErrorMessage="true" showInputMessage="true" sqref="D5:D16" type="list">
      <formula1>"✓,-"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b5e5cb-0da6-4969-80a3-ef8c902799af" xsi:nil="true"/>
    <lcf76f155ced4ddcb4097134ff3c332f xmlns="6c219895-7927-409a-9655-701dc30246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61089CBBE214AB36E28078EA1D10E" ma:contentTypeVersion="16" ma:contentTypeDescription="Create a new document." ma:contentTypeScope="" ma:versionID="6d13aa629405fc08958011a243a35a86">
  <xsd:schema xmlns:xsd="http://www.w3.org/2001/XMLSchema" xmlns:xs="http://www.w3.org/2001/XMLSchema" xmlns:p="http://schemas.microsoft.com/office/2006/metadata/properties" xmlns:ns2="6c219895-7927-409a-9655-701dc30246a6" xmlns:ns3="a9b5e5cb-0da6-4969-80a3-ef8c902799af" targetNamespace="http://schemas.microsoft.com/office/2006/metadata/properties" ma:root="true" ma:fieldsID="efc50f6b71edcbdc4f87696d088e8a52" ns2:_="" ns3:_="">
    <xsd:import namespace="6c219895-7927-409a-9655-701dc30246a6"/>
    <xsd:import namespace="a9b5e5cb-0da6-4969-80a3-ef8c90279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19895-7927-409a-9655-701dc3024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5e5cb-0da6-4969-80a3-ef8c902799a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409c779-a407-4e20-a9c0-4ef55beebc46}" ma:internalName="TaxCatchAll" ma:showField="CatchAllData" ma:web="a9b5e5cb-0da6-4969-80a3-ef8c90279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C0932-1B95-4C01-A0F5-436ED688EB33}">
  <ds:schemaRefs>
    <ds:schemaRef ds:uri="http://www.w3.org/XML/1998/namespace"/>
    <ds:schemaRef ds:uri="http://schemas.microsoft.com/office/2006/metadata/properties"/>
    <ds:schemaRef ds:uri="6c219895-7927-409a-9655-701dc30246a6"/>
    <ds:schemaRef ds:uri="http://schemas.microsoft.com/office/2006/documentManagement/types"/>
    <ds:schemaRef ds:uri="a9b5e5cb-0da6-4969-80a3-ef8c902799a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4C3D61-E50E-44C1-8C84-361DABA71B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0138F-2C0D-4164-B58F-4D316C51B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19895-7927-409a-9655-701dc30246a6"/>
    <ds:schemaRef ds:uri="a9b5e5cb-0da6-4969-80a3-ef8c90279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2026-01-22T13:58:03Z</dcterms:created>
  <dc:creator/>
  <dc:description/>
  <dc:language>it-IT</dc:language>
  <cp:lastModifiedBy/>
  <dcterms:modified xsi:type="dcterms:W3CDTF">2026-02-19T13:26:56Z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0x010100EA361089CBBE214AB36E28078EA1D10E</vt:lpwstr>
  </property>
  <property fmtid="{D5CDD505-2E9C-101B-9397-08002B2CF9AE}" pid="3" name="MediaServiceImageTags">
    <vt:lpwstr/>
  </property>
</Properties>
</file>