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dir\Desktop\"/>
    </mc:Choice>
  </mc:AlternateContent>
  <xr:revisionPtr revIDLastSave="0" documentId="8_{1760E5DF-F5BD-4CEE-A244-F6EA788292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3" i="1" l="1"/>
  <c r="C222" i="1"/>
  <c r="C221" i="1"/>
  <c r="C220" i="1"/>
  <c r="B223" i="1" l="1"/>
  <c r="B215" i="1"/>
  <c r="C215" i="1" s="1"/>
  <c r="C214" i="1"/>
  <c r="C213" i="1"/>
  <c r="C212" i="1"/>
  <c r="B202" i="1"/>
  <c r="B205" i="1"/>
  <c r="C205" i="1" s="1"/>
  <c r="C204" i="1"/>
  <c r="C203" i="1"/>
  <c r="C202" i="1"/>
  <c r="B197" i="1"/>
  <c r="C197" i="1" s="1"/>
  <c r="C196" i="1"/>
  <c r="C195" i="1"/>
  <c r="C194" i="1"/>
  <c r="B187" i="1"/>
  <c r="C187" i="1" s="1"/>
  <c r="B179" i="1"/>
  <c r="C179" i="1" s="1"/>
  <c r="C176" i="1" l="1"/>
  <c r="C184" i="1"/>
  <c r="C177" i="1"/>
  <c r="C185" i="1"/>
  <c r="C178" i="1"/>
  <c r="C186" i="1"/>
  <c r="B169" i="1"/>
  <c r="B161" i="1"/>
  <c r="C169" i="1" l="1"/>
  <c r="C168" i="1"/>
  <c r="C167" i="1"/>
  <c r="C166" i="1"/>
  <c r="B151" i="1"/>
  <c r="B143" i="1"/>
  <c r="C150" i="1" l="1"/>
  <c r="C148" i="1"/>
  <c r="C149" i="1"/>
  <c r="C151" i="1"/>
  <c r="B133" i="1"/>
  <c r="B125" i="1"/>
  <c r="C131" i="1" l="1"/>
  <c r="C130" i="1"/>
  <c r="C133" i="1"/>
  <c r="C132" i="1"/>
  <c r="B115" i="1"/>
  <c r="B107" i="1"/>
  <c r="C112" i="1" l="1"/>
  <c r="C115" i="1"/>
  <c r="C113" i="1"/>
  <c r="B97" i="1"/>
  <c r="B89" i="1"/>
  <c r="C97" i="1" l="1"/>
  <c r="C94" i="1"/>
  <c r="C95" i="1"/>
  <c r="B79" i="1"/>
  <c r="B71" i="1"/>
  <c r="B33" i="1" l="1"/>
  <c r="C33" i="1" s="1"/>
  <c r="C30" i="1" l="1"/>
  <c r="C32" i="1"/>
  <c r="C31" i="1"/>
  <c r="B60" i="1" l="1"/>
  <c r="C114" i="1" s="1"/>
  <c r="B52" i="1"/>
  <c r="C160" i="1" l="1"/>
  <c r="C159" i="1"/>
  <c r="C158" i="1"/>
  <c r="C161" i="1"/>
  <c r="C141" i="1"/>
  <c r="C140" i="1"/>
  <c r="C142" i="1"/>
  <c r="C143" i="1"/>
  <c r="C123" i="1"/>
  <c r="C124" i="1"/>
  <c r="C122" i="1"/>
  <c r="C125" i="1"/>
  <c r="C106" i="1"/>
  <c r="C105" i="1"/>
  <c r="C104" i="1"/>
  <c r="C107" i="1"/>
  <c r="C87" i="1"/>
  <c r="C89" i="1"/>
  <c r="C88" i="1"/>
  <c r="C86" i="1"/>
  <c r="C69" i="1"/>
  <c r="C70" i="1"/>
  <c r="C68" i="1"/>
  <c r="C71" i="1"/>
  <c r="C60" i="1"/>
  <c r="C96" i="1"/>
  <c r="C77" i="1"/>
  <c r="C78" i="1"/>
  <c r="C76" i="1"/>
  <c r="C79" i="1"/>
  <c r="C52" i="1"/>
  <c r="C50" i="1"/>
  <c r="C51" i="1"/>
  <c r="C49" i="1"/>
  <c r="C57" i="1"/>
  <c r="C59" i="1"/>
  <c r="C58" i="1"/>
  <c r="B41" i="1"/>
  <c r="C41" i="1" s="1"/>
  <c r="B22" i="1"/>
  <c r="B14" i="1"/>
  <c r="C22" i="1" l="1"/>
  <c r="C19" i="1"/>
  <c r="C21" i="1"/>
  <c r="C11" i="1"/>
  <c r="C13" i="1"/>
  <c r="C14" i="1"/>
  <c r="C12" i="1"/>
  <c r="C20" i="1"/>
  <c r="C38" i="1"/>
  <c r="C40" i="1"/>
  <c r="C39" i="1"/>
</calcChain>
</file>

<file path=xl/sharedStrings.xml><?xml version="1.0" encoding="utf-8"?>
<sst xmlns="http://schemas.openxmlformats.org/spreadsheetml/2006/main" count="254" uniqueCount="26">
  <si>
    <t>GRADO DI DIFFERENZIAZIONE NELL’UTILIZZO DELLA PREMIALITA’</t>
  </si>
  <si>
    <t>Ai sensi dell’art. 11 comma 8 lett. d) del D. Lgs. N. 150/2009, conformemente ai dati del Conto annuale di riferimento, si espone quanto segue:</t>
  </si>
  <si>
    <t>Anno 2014</t>
  </si>
  <si>
    <t>POSIZIONI ORGANIZZATIVE</t>
  </si>
  <si>
    <t>Personale</t>
  </si>
  <si>
    <t>n. dipendenti</t>
  </si>
  <si>
    <t>% dipendenti</t>
  </si>
  <si>
    <t>Grado di differenziazione, secondo scaglioni conto annuale</t>
  </si>
  <si>
    <t>Responsabili di Settore</t>
  </si>
  <si>
    <t>Premialità superiore al 90%</t>
  </si>
  <si>
    <t>Premialità tra il 60 % e il 90%</t>
  </si>
  <si>
    <t>Premialità inferiore al 60%</t>
  </si>
  <si>
    <t>Totale</t>
  </si>
  <si>
    <t>DIPENDENTI</t>
  </si>
  <si>
    <t>Dipendenti</t>
  </si>
  <si>
    <t>Anno 2015</t>
  </si>
  <si>
    <t>Anno 2016</t>
  </si>
  <si>
    <t>Anno 2017</t>
  </si>
  <si>
    <t>Anno 2018</t>
  </si>
  <si>
    <t>Anno 2019</t>
  </si>
  <si>
    <t>Anno 2020</t>
  </si>
  <si>
    <t>Anno 2021</t>
  </si>
  <si>
    <t>Anno 2022</t>
  </si>
  <si>
    <t>Anno 2023</t>
  </si>
  <si>
    <t>Anno 2024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</si>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</sst>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9" fontId="0" fillId="0" borderId="1" xfId="1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2" xfId="0" applyFont="1" applyBorder="1"/>
    <xf numFmtId="0" fontId="0" fillId="0" borderId="0" xfId="0" applyAlignment="1">
      <alignment horizont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3"/>
  <sheetViews>
    <sheetView tabSelected="1" topLeftCell="A201" zoomScale="145" zoomScaleNormal="145" workbookViewId="0">
      <selection activeCell="C224" sqref="C224"/>
    </sheetView>
  </sheetViews>
  <sheetFormatPr defaultRowHeight="15" x14ac:dyDescent="0.25"/>
  <cols>
    <col min="1" max="1" width="27" customWidth="1"/>
    <col min="2" max="2" width="15.140625" customWidth="1"/>
    <col min="3" max="3" width="23" customWidth="1"/>
    <col min="4" max="4" width="27.42578125" customWidth="1"/>
  </cols>
  <sheetData>
    <row r="1" spans="1:4" ht="21" x14ac:dyDescent="0.35">
      <c r="A1" s="6" t="s">
        <v>0</v>
      </c>
      <c r="B1" s="6"/>
      <c r="C1" s="6"/>
      <c r="D1" s="6"/>
    </row>
    <row r="3" spans="1:4" x14ac:dyDescent="0.25">
      <c r="A3" s="11" t="s">
        <v>1</v>
      </c>
      <c r="B3" s="11"/>
      <c r="C3" s="11"/>
      <c r="D3" s="11"/>
    </row>
    <row r="4" spans="1:4" ht="18.75" customHeight="1" x14ac:dyDescent="0.25">
      <c r="A4" s="11"/>
      <c r="B4" s="11"/>
      <c r="C4" s="11"/>
      <c r="D4" s="11"/>
    </row>
    <row r="7" spans="1:4" ht="21" x14ac:dyDescent="0.35">
      <c r="A7" s="6" t="s">
        <v>2</v>
      </c>
      <c r="B7" s="6"/>
      <c r="C7" s="6"/>
      <c r="D7" s="6"/>
    </row>
    <row r="9" spans="1:4" x14ac:dyDescent="0.25">
      <c r="A9" s="7" t="s">
        <v>3</v>
      </c>
      <c r="B9" s="7"/>
      <c r="C9" s="7"/>
      <c r="D9" s="7"/>
    </row>
    <row r="10" spans="1:4" ht="45" x14ac:dyDescent="0.25">
      <c r="A10" s="1" t="s">
        <v>4</v>
      </c>
      <c r="B10" s="3" t="s">
        <v>5</v>
      </c>
      <c r="C10" s="3" t="s">
        <v>6</v>
      </c>
      <c r="D10" s="4" t="s">
        <v>7</v>
      </c>
    </row>
    <row r="11" spans="1:4" x14ac:dyDescent="0.25">
      <c r="A11" s="8" t="s">
        <v>8</v>
      </c>
      <c r="B11" s="1">
        <v>3</v>
      </c>
      <c r="C11" s="5">
        <f>+B11/$B$14</f>
        <v>0.75</v>
      </c>
      <c r="D11" s="2" t="s">
        <v>9</v>
      </c>
    </row>
    <row r="12" spans="1:4" x14ac:dyDescent="0.25">
      <c r="A12" s="9"/>
      <c r="B12" s="1">
        <v>1</v>
      </c>
      <c r="C12" s="5">
        <f t="shared" ref="C12:C14" si="0">+B12/$B$14</f>
        <v>0.25</v>
      </c>
      <c r="D12" s="2" t="s">
        <v>10</v>
      </c>
    </row>
    <row r="13" spans="1:4" x14ac:dyDescent="0.25">
      <c r="A13" s="10"/>
      <c r="B13" s="1">
        <v>0</v>
      </c>
      <c r="C13" s="5">
        <f t="shared" si="0"/>
        <v>0</v>
      </c>
      <c r="D13" s="2" t="s">
        <v>11</v>
      </c>
    </row>
    <row r="14" spans="1:4" x14ac:dyDescent="0.25">
      <c r="A14" s="1" t="s">
        <v>12</v>
      </c>
      <c r="B14" s="1">
        <f>SUM(B11:B13)</f>
        <v>4</v>
      </c>
      <c r="C14" s="5">
        <f t="shared" si="0"/>
        <v>1</v>
      </c>
      <c r="D14" s="1"/>
    </row>
    <row r="17" spans="1:4" x14ac:dyDescent="0.25">
      <c r="A17" s="7" t="s">
        <v>13</v>
      </c>
      <c r="B17" s="7"/>
      <c r="C17" s="7"/>
      <c r="D17" s="7"/>
    </row>
    <row r="18" spans="1:4" ht="45" x14ac:dyDescent="0.25">
      <c r="A18" s="1" t="s">
        <v>4</v>
      </c>
      <c r="B18" s="3" t="s">
        <v>5</v>
      </c>
      <c r="C18" s="3" t="s">
        <v>6</v>
      </c>
      <c r="D18" s="4" t="s">
        <v>7</v>
      </c>
    </row>
    <row r="19" spans="1:4" x14ac:dyDescent="0.25">
      <c r="A19" s="8" t="s">
        <v>14</v>
      </c>
      <c r="B19" s="1">
        <v>20</v>
      </c>
      <c r="C19" s="5">
        <f>+B19/$B$22</f>
        <v>0.45454545454545453</v>
      </c>
      <c r="D19" s="2" t="s">
        <v>9</v>
      </c>
    </row>
    <row r="20" spans="1:4" x14ac:dyDescent="0.25">
      <c r="A20" s="9"/>
      <c r="B20" s="1">
        <v>19</v>
      </c>
      <c r="C20" s="5">
        <f t="shared" ref="C20:C22" si="1">+B20/$B$22</f>
        <v>0.43181818181818182</v>
      </c>
      <c r="D20" s="2" t="s">
        <v>10</v>
      </c>
    </row>
    <row r="21" spans="1:4" x14ac:dyDescent="0.25">
      <c r="A21" s="10"/>
      <c r="B21" s="1">
        <v>5</v>
      </c>
      <c r="C21" s="5">
        <f t="shared" si="1"/>
        <v>0.11363636363636363</v>
      </c>
      <c r="D21" s="2" t="s">
        <v>11</v>
      </c>
    </row>
    <row r="22" spans="1:4" x14ac:dyDescent="0.25">
      <c r="A22" s="1" t="s">
        <v>12</v>
      </c>
      <c r="B22" s="1">
        <f>SUM(B19:B21)</f>
        <v>44</v>
      </c>
      <c r="C22" s="5">
        <f t="shared" si="1"/>
        <v>1</v>
      </c>
      <c r="D22" s="1"/>
    </row>
    <row r="26" spans="1:4" ht="21" x14ac:dyDescent="0.35">
      <c r="A26" s="6" t="s">
        <v>15</v>
      </c>
      <c r="B26" s="6"/>
      <c r="C26" s="6"/>
      <c r="D26" s="6"/>
    </row>
    <row r="28" spans="1:4" x14ac:dyDescent="0.25">
      <c r="A28" s="7" t="s">
        <v>3</v>
      </c>
      <c r="B28" s="7"/>
      <c r="C28" s="7"/>
      <c r="D28" s="7"/>
    </row>
    <row r="29" spans="1:4" ht="45" x14ac:dyDescent="0.25">
      <c r="A29" s="1" t="s">
        <v>4</v>
      </c>
      <c r="B29" s="3" t="s">
        <v>5</v>
      </c>
      <c r="C29" s="3" t="s">
        <v>6</v>
      </c>
      <c r="D29" s="4" t="s">
        <v>7</v>
      </c>
    </row>
    <row r="30" spans="1:4" x14ac:dyDescent="0.25">
      <c r="A30" s="8" t="s">
        <v>8</v>
      </c>
      <c r="B30" s="1">
        <v>3</v>
      </c>
      <c r="C30" s="5">
        <f>+B30/$B$33</f>
        <v>0.75</v>
      </c>
      <c r="D30" s="2" t="s">
        <v>9</v>
      </c>
    </row>
    <row r="31" spans="1:4" x14ac:dyDescent="0.25">
      <c r="A31" s="9"/>
      <c r="B31" s="1">
        <v>1</v>
      </c>
      <c r="C31" s="5">
        <f t="shared" ref="C31:C33" si="2">+B31/$B$33</f>
        <v>0.25</v>
      </c>
      <c r="D31" s="2" t="s">
        <v>10</v>
      </c>
    </row>
    <row r="32" spans="1:4" x14ac:dyDescent="0.25">
      <c r="A32" s="10"/>
      <c r="B32" s="1">
        <v>0</v>
      </c>
      <c r="C32" s="5">
        <f t="shared" si="2"/>
        <v>0</v>
      </c>
      <c r="D32" s="2" t="s">
        <v>11</v>
      </c>
    </row>
    <row r="33" spans="1:4" x14ac:dyDescent="0.25">
      <c r="A33" s="1" t="s">
        <v>12</v>
      </c>
      <c r="B33" s="1">
        <f>SUM(B30:B32)</f>
        <v>4</v>
      </c>
      <c r="C33" s="5">
        <f t="shared" si="2"/>
        <v>1</v>
      </c>
      <c r="D33" s="1"/>
    </row>
    <row r="36" spans="1:4" x14ac:dyDescent="0.25">
      <c r="A36" s="7" t="s">
        <v>13</v>
      </c>
      <c r="B36" s="7"/>
      <c r="C36" s="7"/>
      <c r="D36" s="7"/>
    </row>
    <row r="37" spans="1:4" ht="45" x14ac:dyDescent="0.25">
      <c r="A37" s="1" t="s">
        <v>4</v>
      </c>
      <c r="B37" s="3" t="s">
        <v>5</v>
      </c>
      <c r="C37" s="3" t="s">
        <v>6</v>
      </c>
      <c r="D37" s="4" t="s">
        <v>7</v>
      </c>
    </row>
    <row r="38" spans="1:4" x14ac:dyDescent="0.25">
      <c r="A38" s="8" t="s">
        <v>14</v>
      </c>
      <c r="B38" s="1">
        <v>21</v>
      </c>
      <c r="C38" s="5">
        <f>+B38/$B$41</f>
        <v>0.48837209302325579</v>
      </c>
      <c r="D38" s="2" t="s">
        <v>9</v>
      </c>
    </row>
    <row r="39" spans="1:4" x14ac:dyDescent="0.25">
      <c r="A39" s="9"/>
      <c r="B39" s="1">
        <v>21</v>
      </c>
      <c r="C39" s="5">
        <f t="shared" ref="C39:C41" si="3">+B39/$B$41</f>
        <v>0.48837209302325579</v>
      </c>
      <c r="D39" s="2" t="s">
        <v>10</v>
      </c>
    </row>
    <row r="40" spans="1:4" x14ac:dyDescent="0.25">
      <c r="A40" s="10"/>
      <c r="B40" s="1">
        <v>1</v>
      </c>
      <c r="C40" s="5">
        <f t="shared" si="3"/>
        <v>2.3255813953488372E-2</v>
      </c>
      <c r="D40" s="2" t="s">
        <v>11</v>
      </c>
    </row>
    <row r="41" spans="1:4" x14ac:dyDescent="0.25">
      <c r="A41" s="1" t="s">
        <v>12</v>
      </c>
      <c r="B41" s="1">
        <f>SUM(B38:B40)</f>
        <v>43</v>
      </c>
      <c r="C41" s="5">
        <f t="shared" si="3"/>
        <v>1</v>
      </c>
      <c r="D41" s="1"/>
    </row>
    <row r="45" spans="1:4" ht="21" x14ac:dyDescent="0.35">
      <c r="A45" s="6" t="s">
        <v>16</v>
      </c>
      <c r="B45" s="6"/>
      <c r="C45" s="6"/>
      <c r="D45" s="6"/>
    </row>
    <row r="47" spans="1:4" x14ac:dyDescent="0.25">
      <c r="A47" s="7" t="s">
        <v>3</v>
      </c>
      <c r="B47" s="7"/>
      <c r="C47" s="7"/>
      <c r="D47" s="7"/>
    </row>
    <row r="48" spans="1:4" ht="45" x14ac:dyDescent="0.25">
      <c r="A48" s="1" t="s">
        <v>4</v>
      </c>
      <c r="B48" s="3" t="s">
        <v>5</v>
      </c>
      <c r="C48" s="3" t="s">
        <v>6</v>
      </c>
      <c r="D48" s="4" t="s">
        <v>7</v>
      </c>
    </row>
    <row r="49" spans="1:4" x14ac:dyDescent="0.25">
      <c r="A49" s="8" t="s">
        <v>8</v>
      </c>
      <c r="B49" s="1">
        <v>4</v>
      </c>
      <c r="C49" s="5">
        <f>+B49/$B$52</f>
        <v>1</v>
      </c>
      <c r="D49" s="2" t="s">
        <v>9</v>
      </c>
    </row>
    <row r="50" spans="1:4" x14ac:dyDescent="0.25">
      <c r="A50" s="9"/>
      <c r="B50" s="1">
        <v>0</v>
      </c>
      <c r="C50" s="5">
        <f t="shared" ref="C50:C51" si="4">+B50/$B$52</f>
        <v>0</v>
      </c>
      <c r="D50" s="2" t="s">
        <v>10</v>
      </c>
    </row>
    <row r="51" spans="1:4" x14ac:dyDescent="0.25">
      <c r="A51" s="10"/>
      <c r="B51" s="1">
        <v>0</v>
      </c>
      <c r="C51" s="5">
        <f t="shared" si="4"/>
        <v>0</v>
      </c>
      <c r="D51" s="2" t="s">
        <v>11</v>
      </c>
    </row>
    <row r="52" spans="1:4" x14ac:dyDescent="0.25">
      <c r="A52" s="1" t="s">
        <v>12</v>
      </c>
      <c r="B52" s="1">
        <f>SUM(B49:B51)</f>
        <v>4</v>
      </c>
      <c r="C52" s="5">
        <f>+B52/$B$52</f>
        <v>1</v>
      </c>
      <c r="D52" s="1"/>
    </row>
    <row r="55" spans="1:4" x14ac:dyDescent="0.25">
      <c r="A55" s="7" t="s">
        <v>13</v>
      </c>
      <c r="B55" s="7"/>
      <c r="C55" s="7"/>
      <c r="D55" s="7"/>
    </row>
    <row r="56" spans="1:4" ht="45" x14ac:dyDescent="0.25">
      <c r="A56" s="1" t="s">
        <v>4</v>
      </c>
      <c r="B56" s="3" t="s">
        <v>5</v>
      </c>
      <c r="C56" s="3" t="s">
        <v>6</v>
      </c>
      <c r="D56" s="4" t="s">
        <v>7</v>
      </c>
    </row>
    <row r="57" spans="1:4" x14ac:dyDescent="0.25">
      <c r="A57" s="8" t="s">
        <v>14</v>
      </c>
      <c r="B57" s="1">
        <v>24</v>
      </c>
      <c r="C57" s="5">
        <f>+B57/$B$60</f>
        <v>0.54545454545454541</v>
      </c>
      <c r="D57" s="2" t="s">
        <v>9</v>
      </c>
    </row>
    <row r="58" spans="1:4" x14ac:dyDescent="0.25">
      <c r="A58" s="9"/>
      <c r="B58" s="1">
        <v>20</v>
      </c>
      <c r="C58" s="5">
        <f t="shared" ref="C58:C60" si="5">+B58/$B$60</f>
        <v>0.45454545454545453</v>
      </c>
      <c r="D58" s="2" t="s">
        <v>10</v>
      </c>
    </row>
    <row r="59" spans="1:4" x14ac:dyDescent="0.25">
      <c r="A59" s="10"/>
      <c r="B59" s="1">
        <v>0</v>
      </c>
      <c r="C59" s="5">
        <f t="shared" si="5"/>
        <v>0</v>
      </c>
      <c r="D59" s="2" t="s">
        <v>11</v>
      </c>
    </row>
    <row r="60" spans="1:4" x14ac:dyDescent="0.25">
      <c r="A60" s="1" t="s">
        <v>12</v>
      </c>
      <c r="B60" s="1">
        <f>SUM(B57:B59)</f>
        <v>44</v>
      </c>
      <c r="C60" s="5">
        <f t="shared" si="5"/>
        <v>1</v>
      </c>
      <c r="D60" s="1"/>
    </row>
    <row r="64" spans="1:4" ht="21" x14ac:dyDescent="0.35">
      <c r="A64" s="6" t="s">
        <v>17</v>
      </c>
      <c r="B64" s="6"/>
      <c r="C64" s="6"/>
      <c r="D64" s="6"/>
    </row>
    <row r="66" spans="1:4" x14ac:dyDescent="0.25">
      <c r="A66" s="7" t="s">
        <v>3</v>
      </c>
      <c r="B66" s="7"/>
      <c r="C66" s="7"/>
      <c r="D66" s="7"/>
    </row>
    <row r="67" spans="1:4" ht="45" x14ac:dyDescent="0.25">
      <c r="A67" s="1" t="s">
        <v>4</v>
      </c>
      <c r="B67" s="3" t="s">
        <v>5</v>
      </c>
      <c r="C67" s="3" t="s">
        <v>6</v>
      </c>
      <c r="D67" s="4" t="s">
        <v>7</v>
      </c>
    </row>
    <row r="68" spans="1:4" x14ac:dyDescent="0.25">
      <c r="A68" s="8" t="s">
        <v>8</v>
      </c>
      <c r="B68" s="1">
        <v>3</v>
      </c>
      <c r="C68" s="5">
        <f>+B68/$B$52</f>
        <v>0.75</v>
      </c>
      <c r="D68" s="2" t="s">
        <v>9</v>
      </c>
    </row>
    <row r="69" spans="1:4" x14ac:dyDescent="0.25">
      <c r="A69" s="9"/>
      <c r="B69" s="1">
        <v>1</v>
      </c>
      <c r="C69" s="5">
        <f t="shared" ref="C69:C70" si="6">+B69/$B$52</f>
        <v>0.25</v>
      </c>
      <c r="D69" s="2" t="s">
        <v>10</v>
      </c>
    </row>
    <row r="70" spans="1:4" x14ac:dyDescent="0.25">
      <c r="A70" s="10"/>
      <c r="B70" s="1">
        <v>0</v>
      </c>
      <c r="C70" s="5">
        <f t="shared" si="6"/>
        <v>0</v>
      </c>
      <c r="D70" s="2" t="s">
        <v>11</v>
      </c>
    </row>
    <row r="71" spans="1:4" x14ac:dyDescent="0.25">
      <c r="A71" s="1" t="s">
        <v>12</v>
      </c>
      <c r="B71" s="1">
        <f>SUM(B68:B70)</f>
        <v>4</v>
      </c>
      <c r="C71" s="5">
        <f>+B71/$B$52</f>
        <v>1</v>
      </c>
      <c r="D71" s="1"/>
    </row>
    <row r="74" spans="1:4" x14ac:dyDescent="0.25">
      <c r="A74" s="7" t="s">
        <v>13</v>
      </c>
      <c r="B74" s="7"/>
      <c r="C74" s="7"/>
      <c r="D74" s="7"/>
    </row>
    <row r="75" spans="1:4" ht="45" x14ac:dyDescent="0.25">
      <c r="A75" s="1" t="s">
        <v>4</v>
      </c>
      <c r="B75" s="3" t="s">
        <v>5</v>
      </c>
      <c r="C75" s="3" t="s">
        <v>6</v>
      </c>
      <c r="D75" s="4" t="s">
        <v>7</v>
      </c>
    </row>
    <row r="76" spans="1:4" x14ac:dyDescent="0.25">
      <c r="A76" s="8" t="s">
        <v>14</v>
      </c>
      <c r="B76" s="1">
        <v>27</v>
      </c>
      <c r="C76" s="5">
        <f>+B76/$B$60</f>
        <v>0.61363636363636365</v>
      </c>
      <c r="D76" s="2" t="s">
        <v>9</v>
      </c>
    </row>
    <row r="77" spans="1:4" x14ac:dyDescent="0.25">
      <c r="A77" s="9"/>
      <c r="B77" s="1">
        <v>17</v>
      </c>
      <c r="C77" s="5">
        <f t="shared" ref="C77:C79" si="7">+B77/$B$60</f>
        <v>0.38636363636363635</v>
      </c>
      <c r="D77" s="2" t="s">
        <v>10</v>
      </c>
    </row>
    <row r="78" spans="1:4" x14ac:dyDescent="0.25">
      <c r="A78" s="10"/>
      <c r="B78" s="1">
        <v>0</v>
      </c>
      <c r="C78" s="5">
        <f t="shared" si="7"/>
        <v>0</v>
      </c>
      <c r="D78" s="2" t="s">
        <v>11</v>
      </c>
    </row>
    <row r="79" spans="1:4" x14ac:dyDescent="0.25">
      <c r="A79" s="1" t="s">
        <v>12</v>
      </c>
      <c r="B79" s="1">
        <f>SUM(B76:B78)</f>
        <v>44</v>
      </c>
      <c r="C79" s="5">
        <f t="shared" si="7"/>
        <v>1</v>
      </c>
      <c r="D79" s="1"/>
    </row>
    <row r="82" spans="1:4" ht="21" x14ac:dyDescent="0.35">
      <c r="A82" s="6" t="s">
        <v>18</v>
      </c>
      <c r="B82" s="6"/>
      <c r="C82" s="6"/>
      <c r="D82" s="6"/>
    </row>
    <row r="84" spans="1:4" x14ac:dyDescent="0.25">
      <c r="A84" s="7" t="s">
        <v>3</v>
      </c>
      <c r="B84" s="7"/>
      <c r="C84" s="7"/>
      <c r="D84" s="7"/>
    </row>
    <row r="85" spans="1:4" ht="45" x14ac:dyDescent="0.25">
      <c r="A85" s="1" t="s">
        <v>4</v>
      </c>
      <c r="B85" s="3" t="s">
        <v>5</v>
      </c>
      <c r="C85" s="3" t="s">
        <v>6</v>
      </c>
      <c r="D85" s="4" t="s">
        <v>7</v>
      </c>
    </row>
    <row r="86" spans="1:4" x14ac:dyDescent="0.25">
      <c r="A86" s="8" t="s">
        <v>8</v>
      </c>
      <c r="B86" s="1">
        <v>4</v>
      </c>
      <c r="C86" s="5">
        <f>+B86/$B$52</f>
        <v>1</v>
      </c>
      <c r="D86" s="2" t="s">
        <v>9</v>
      </c>
    </row>
    <row r="87" spans="1:4" x14ac:dyDescent="0.25">
      <c r="A87" s="9"/>
      <c r="B87" s="1">
        <v>0</v>
      </c>
      <c r="C87" s="5">
        <f t="shared" ref="C87:C88" si="8">+B87/$B$52</f>
        <v>0</v>
      </c>
      <c r="D87" s="2" t="s">
        <v>10</v>
      </c>
    </row>
    <row r="88" spans="1:4" x14ac:dyDescent="0.25">
      <c r="A88" s="10"/>
      <c r="B88" s="1">
        <v>0</v>
      </c>
      <c r="C88" s="5">
        <f t="shared" si="8"/>
        <v>0</v>
      </c>
      <c r="D88" s="2" t="s">
        <v>11</v>
      </c>
    </row>
    <row r="89" spans="1:4" x14ac:dyDescent="0.25">
      <c r="A89" s="1" t="s">
        <v>12</v>
      </c>
      <c r="B89" s="1">
        <f>SUM(B86:B88)</f>
        <v>4</v>
      </c>
      <c r="C89" s="5">
        <f>+B89/$B$52</f>
        <v>1</v>
      </c>
      <c r="D89" s="1"/>
    </row>
    <row r="92" spans="1:4" x14ac:dyDescent="0.25">
      <c r="A92" s="7" t="s">
        <v>13</v>
      </c>
      <c r="B92" s="7"/>
      <c r="C92" s="7"/>
      <c r="D92" s="7"/>
    </row>
    <row r="93" spans="1:4" ht="45" x14ac:dyDescent="0.25">
      <c r="A93" s="1" t="s">
        <v>4</v>
      </c>
      <c r="B93" s="3" t="s">
        <v>5</v>
      </c>
      <c r="C93" s="3" t="s">
        <v>6</v>
      </c>
      <c r="D93" s="4" t="s">
        <v>7</v>
      </c>
    </row>
    <row r="94" spans="1:4" x14ac:dyDescent="0.25">
      <c r="A94" s="8" t="s">
        <v>14</v>
      </c>
      <c r="B94" s="1">
        <v>29</v>
      </c>
      <c r="C94" s="5">
        <f>+B94/$B$97</f>
        <v>0.64444444444444449</v>
      </c>
      <c r="D94" s="2" t="s">
        <v>9</v>
      </c>
    </row>
    <row r="95" spans="1:4" x14ac:dyDescent="0.25">
      <c r="A95" s="9"/>
      <c r="B95" s="1">
        <v>16</v>
      </c>
      <c r="C95" s="5">
        <f>+B95/$B$97</f>
        <v>0.35555555555555557</v>
      </c>
      <c r="D95" s="2" t="s">
        <v>10</v>
      </c>
    </row>
    <row r="96" spans="1:4" x14ac:dyDescent="0.25">
      <c r="A96" s="10"/>
      <c r="B96" s="1">
        <v>0</v>
      </c>
      <c r="C96" s="5">
        <f t="shared" ref="C96" si="9">+B96/$B$60</f>
        <v>0</v>
      </c>
      <c r="D96" s="2" t="s">
        <v>11</v>
      </c>
    </row>
    <row r="97" spans="1:4" x14ac:dyDescent="0.25">
      <c r="A97" s="1" t="s">
        <v>12</v>
      </c>
      <c r="B97" s="1">
        <f>SUM(B94:B96)</f>
        <v>45</v>
      </c>
      <c r="C97" s="5">
        <f>+B97/$B$97</f>
        <v>1</v>
      </c>
      <c r="D97" s="1"/>
    </row>
    <row r="100" spans="1:4" ht="21" x14ac:dyDescent="0.35">
      <c r="A100" s="6" t="s">
        <v>19</v>
      </c>
      <c r="B100" s="6"/>
      <c r="C100" s="6"/>
      <c r="D100" s="6"/>
    </row>
    <row r="102" spans="1:4" x14ac:dyDescent="0.25">
      <c r="A102" s="7" t="s">
        <v>3</v>
      </c>
      <c r="B102" s="7"/>
      <c r="C102" s="7"/>
      <c r="D102" s="7"/>
    </row>
    <row r="103" spans="1:4" ht="45" x14ac:dyDescent="0.25">
      <c r="A103" s="1" t="s">
        <v>4</v>
      </c>
      <c r="B103" s="3" t="s">
        <v>5</v>
      </c>
      <c r="C103" s="3" t="s">
        <v>6</v>
      </c>
      <c r="D103" s="4" t="s">
        <v>7</v>
      </c>
    </row>
    <row r="104" spans="1:4" x14ac:dyDescent="0.25">
      <c r="A104" s="8" t="s">
        <v>8</v>
      </c>
      <c r="B104" s="1">
        <v>4</v>
      </c>
      <c r="C104" s="5">
        <f>+B104/$B$52</f>
        <v>1</v>
      </c>
      <c r="D104" s="2" t="s">
        <v>9</v>
      </c>
    </row>
    <row r="105" spans="1:4" x14ac:dyDescent="0.25">
      <c r="A105" s="9"/>
      <c r="B105" s="1">
        <v>0</v>
      </c>
      <c r="C105" s="5">
        <f t="shared" ref="C105:C106" si="10">+B105/$B$52</f>
        <v>0</v>
      </c>
      <c r="D105" s="2" t="s">
        <v>10</v>
      </c>
    </row>
    <row r="106" spans="1:4" x14ac:dyDescent="0.25">
      <c r="A106" s="10"/>
      <c r="B106" s="1">
        <v>0</v>
      </c>
      <c r="C106" s="5">
        <f t="shared" si="10"/>
        <v>0</v>
      </c>
      <c r="D106" s="2" t="s">
        <v>11</v>
      </c>
    </row>
    <row r="107" spans="1:4" x14ac:dyDescent="0.25">
      <c r="A107" s="1" t="s">
        <v>12</v>
      </c>
      <c r="B107" s="1">
        <f>SUM(B104:B106)</f>
        <v>4</v>
      </c>
      <c r="C107" s="5">
        <f>+B107/$B$52</f>
        <v>1</v>
      </c>
      <c r="D107" s="1"/>
    </row>
    <row r="110" spans="1:4" x14ac:dyDescent="0.25">
      <c r="A110" s="7" t="s">
        <v>13</v>
      </c>
      <c r="B110" s="7"/>
      <c r="C110" s="7"/>
      <c r="D110" s="7"/>
    </row>
    <row r="111" spans="1:4" ht="45" x14ac:dyDescent="0.25">
      <c r="A111" s="1" t="s">
        <v>4</v>
      </c>
      <c r="B111" s="3" t="s">
        <v>5</v>
      </c>
      <c r="C111" s="3" t="s">
        <v>6</v>
      </c>
      <c r="D111" s="4" t="s">
        <v>7</v>
      </c>
    </row>
    <row r="112" spans="1:4" x14ac:dyDescent="0.25">
      <c r="A112" s="8" t="s">
        <v>14</v>
      </c>
      <c r="B112" s="1">
        <v>29</v>
      </c>
      <c r="C112" s="5">
        <f>+B112/$B$115</f>
        <v>0.65909090909090906</v>
      </c>
      <c r="D112" s="2" t="s">
        <v>9</v>
      </c>
    </row>
    <row r="113" spans="1:4" x14ac:dyDescent="0.25">
      <c r="A113" s="9"/>
      <c r="B113" s="1">
        <v>15</v>
      </c>
      <c r="C113" s="5">
        <f>+B113/$B$115</f>
        <v>0.34090909090909088</v>
      </c>
      <c r="D113" s="2" t="s">
        <v>10</v>
      </c>
    </row>
    <row r="114" spans="1:4" x14ac:dyDescent="0.25">
      <c r="A114" s="10"/>
      <c r="B114" s="1">
        <v>0</v>
      </c>
      <c r="C114" s="5">
        <f t="shared" ref="C114" si="11">+B114/$B$60</f>
        <v>0</v>
      </c>
      <c r="D114" s="2" t="s">
        <v>11</v>
      </c>
    </row>
    <row r="115" spans="1:4" x14ac:dyDescent="0.25">
      <c r="A115" s="1" t="s">
        <v>12</v>
      </c>
      <c r="B115" s="1">
        <f>SUM(B112:B114)</f>
        <v>44</v>
      </c>
      <c r="C115" s="5">
        <f>+B115/$B$115</f>
        <v>1</v>
      </c>
      <c r="D115" s="1"/>
    </row>
    <row r="118" spans="1:4" ht="21" x14ac:dyDescent="0.35">
      <c r="A118" s="6" t="s">
        <v>20</v>
      </c>
      <c r="B118" s="6"/>
      <c r="C118" s="6"/>
      <c r="D118" s="6"/>
    </row>
    <row r="120" spans="1:4" x14ac:dyDescent="0.25">
      <c r="A120" s="7" t="s">
        <v>3</v>
      </c>
      <c r="B120" s="7"/>
      <c r="C120" s="7"/>
      <c r="D120" s="7"/>
    </row>
    <row r="121" spans="1:4" ht="45" x14ac:dyDescent="0.25">
      <c r="A121" s="1" t="s">
        <v>4</v>
      </c>
      <c r="B121" s="3" t="s">
        <v>5</v>
      </c>
      <c r="C121" s="3" t="s">
        <v>6</v>
      </c>
      <c r="D121" s="4" t="s">
        <v>7</v>
      </c>
    </row>
    <row r="122" spans="1:4" x14ac:dyDescent="0.25">
      <c r="A122" s="8" t="s">
        <v>8</v>
      </c>
      <c r="B122" s="1">
        <v>4</v>
      </c>
      <c r="C122" s="5">
        <f>+B122/$B$52</f>
        <v>1</v>
      </c>
      <c r="D122" s="2" t="s">
        <v>9</v>
      </c>
    </row>
    <row r="123" spans="1:4" x14ac:dyDescent="0.25">
      <c r="A123" s="9"/>
      <c r="B123" s="1">
        <v>0</v>
      </c>
      <c r="C123" s="5">
        <f t="shared" ref="C123:C124" si="12">+B123/$B$52</f>
        <v>0</v>
      </c>
      <c r="D123" s="2" t="s">
        <v>10</v>
      </c>
    </row>
    <row r="124" spans="1:4" x14ac:dyDescent="0.25">
      <c r="A124" s="10"/>
      <c r="B124" s="1">
        <v>0</v>
      </c>
      <c r="C124" s="5">
        <f t="shared" si="12"/>
        <v>0</v>
      </c>
      <c r="D124" s="2" t="s">
        <v>11</v>
      </c>
    </row>
    <row r="125" spans="1:4" x14ac:dyDescent="0.25">
      <c r="A125" s="1" t="s">
        <v>12</v>
      </c>
      <c r="B125" s="1">
        <f>SUM(B122:B124)</f>
        <v>4</v>
      </c>
      <c r="C125" s="5">
        <f>+B125/$B$52</f>
        <v>1</v>
      </c>
      <c r="D125" s="1"/>
    </row>
    <row r="128" spans="1:4" x14ac:dyDescent="0.25">
      <c r="A128" s="7" t="s">
        <v>13</v>
      </c>
      <c r="B128" s="7"/>
      <c r="C128" s="7"/>
      <c r="D128" s="7"/>
    </row>
    <row r="129" spans="1:4" ht="45" x14ac:dyDescent="0.25">
      <c r="A129" s="1" t="s">
        <v>4</v>
      </c>
      <c r="B129" s="3" t="s">
        <v>5</v>
      </c>
      <c r="C129" s="3" t="s">
        <v>6</v>
      </c>
      <c r="D129" s="4" t="s">
        <v>7</v>
      </c>
    </row>
    <row r="130" spans="1:4" x14ac:dyDescent="0.25">
      <c r="A130" s="8" t="s">
        <v>14</v>
      </c>
      <c r="B130" s="1">
        <v>34</v>
      </c>
      <c r="C130" s="5">
        <f>+B130/$B$133</f>
        <v>0.75555555555555554</v>
      </c>
      <c r="D130" s="2" t="s">
        <v>9</v>
      </c>
    </row>
    <row r="131" spans="1:4" x14ac:dyDescent="0.25">
      <c r="A131" s="9"/>
      <c r="B131" s="1">
        <v>11</v>
      </c>
      <c r="C131" s="5">
        <f t="shared" ref="C131:C133" si="13">+B131/$B$133</f>
        <v>0.24444444444444444</v>
      </c>
      <c r="D131" s="2" t="s">
        <v>10</v>
      </c>
    </row>
    <row r="132" spans="1:4" x14ac:dyDescent="0.25">
      <c r="A132" s="10"/>
      <c r="B132" s="1">
        <v>0</v>
      </c>
      <c r="C132" s="5">
        <f t="shared" si="13"/>
        <v>0</v>
      </c>
      <c r="D132" s="2" t="s">
        <v>11</v>
      </c>
    </row>
    <row r="133" spans="1:4" x14ac:dyDescent="0.25">
      <c r="A133" s="1" t="s">
        <v>12</v>
      </c>
      <c r="B133" s="1">
        <f>SUM(B130:B132)</f>
        <v>45</v>
      </c>
      <c r="C133" s="5">
        <f t="shared" si="13"/>
        <v>1</v>
      </c>
      <c r="D133" s="1"/>
    </row>
    <row r="136" spans="1:4" ht="21" x14ac:dyDescent="0.35">
      <c r="A136" s="6" t="s">
        <v>21</v>
      </c>
      <c r="B136" s="6"/>
      <c r="C136" s="6"/>
      <c r="D136" s="6"/>
    </row>
    <row r="138" spans="1:4" x14ac:dyDescent="0.25">
      <c r="A138" s="7" t="s">
        <v>3</v>
      </c>
      <c r="B138" s="7"/>
      <c r="C138" s="7"/>
      <c r="D138" s="7"/>
    </row>
    <row r="139" spans="1:4" ht="45" x14ac:dyDescent="0.25">
      <c r="A139" s="1" t="s">
        <v>4</v>
      </c>
      <c r="B139" s="3" t="s">
        <v>5</v>
      </c>
      <c r="C139" s="3" t="s">
        <v>6</v>
      </c>
      <c r="D139" s="4" t="s">
        <v>7</v>
      </c>
    </row>
    <row r="140" spans="1:4" x14ac:dyDescent="0.25">
      <c r="A140" s="8" t="s">
        <v>8</v>
      </c>
      <c r="B140" s="1">
        <v>3</v>
      </c>
      <c r="C140" s="5">
        <f>+B140/$B$52</f>
        <v>0.75</v>
      </c>
      <c r="D140" s="2" t="s">
        <v>9</v>
      </c>
    </row>
    <row r="141" spans="1:4" x14ac:dyDescent="0.25">
      <c r="A141" s="9"/>
      <c r="B141" s="1">
        <v>1</v>
      </c>
      <c r="C141" s="5">
        <f t="shared" ref="C141:C142" si="14">+B141/$B$52</f>
        <v>0.25</v>
      </c>
      <c r="D141" s="2" t="s">
        <v>10</v>
      </c>
    </row>
    <row r="142" spans="1:4" x14ac:dyDescent="0.25">
      <c r="A142" s="10"/>
      <c r="B142" s="1">
        <v>0</v>
      </c>
      <c r="C142" s="5">
        <f t="shared" si="14"/>
        <v>0</v>
      </c>
      <c r="D142" s="2" t="s">
        <v>11</v>
      </c>
    </row>
    <row r="143" spans="1:4" x14ac:dyDescent="0.25">
      <c r="A143" s="1" t="s">
        <v>12</v>
      </c>
      <c r="B143" s="1">
        <f>SUM(B140:B142)</f>
        <v>4</v>
      </c>
      <c r="C143" s="5">
        <f>+B143/$B$52</f>
        <v>1</v>
      </c>
      <c r="D143" s="1"/>
    </row>
    <row r="146" spans="1:4" x14ac:dyDescent="0.25">
      <c r="A146" s="7" t="s">
        <v>13</v>
      </c>
      <c r="B146" s="7"/>
      <c r="C146" s="7"/>
      <c r="D146" s="7"/>
    </row>
    <row r="147" spans="1:4" ht="45" x14ac:dyDescent="0.25">
      <c r="A147" s="1" t="s">
        <v>4</v>
      </c>
      <c r="B147" s="3" t="s">
        <v>5</v>
      </c>
      <c r="C147" s="3" t="s">
        <v>6</v>
      </c>
      <c r="D147" s="4" t="s">
        <v>7</v>
      </c>
    </row>
    <row r="148" spans="1:4" x14ac:dyDescent="0.25">
      <c r="A148" s="8" t="s">
        <v>14</v>
      </c>
      <c r="B148" s="1">
        <v>35</v>
      </c>
      <c r="C148" s="5">
        <f>+B148/$B$151</f>
        <v>0.76086956521739135</v>
      </c>
      <c r="D148" s="2" t="s">
        <v>9</v>
      </c>
    </row>
    <row r="149" spans="1:4" x14ac:dyDescent="0.25">
      <c r="A149" s="9"/>
      <c r="B149" s="1">
        <v>11</v>
      </c>
      <c r="C149" s="5">
        <f t="shared" ref="C149:C151" si="15">+B149/$B$151</f>
        <v>0.2391304347826087</v>
      </c>
      <c r="D149" s="2" t="s">
        <v>10</v>
      </c>
    </row>
    <row r="150" spans="1:4" x14ac:dyDescent="0.25">
      <c r="A150" s="10"/>
      <c r="B150" s="1">
        <v>0</v>
      </c>
      <c r="C150" s="5">
        <f t="shared" si="15"/>
        <v>0</v>
      </c>
      <c r="D150" s="2" t="s">
        <v>11</v>
      </c>
    </row>
    <row r="151" spans="1:4" x14ac:dyDescent="0.25">
      <c r="A151" s="1" t="s">
        <v>12</v>
      </c>
      <c r="B151" s="1">
        <f>SUM(B148:B150)</f>
        <v>46</v>
      </c>
      <c r="C151" s="5">
        <f t="shared" si="15"/>
        <v>1</v>
      </c>
      <c r="D151" s="1"/>
    </row>
    <row r="154" spans="1:4" ht="21" x14ac:dyDescent="0.35">
      <c r="A154" s="6" t="s">
        <v>22</v>
      </c>
      <c r="B154" s="6"/>
      <c r="C154" s="6"/>
      <c r="D154" s="6"/>
    </row>
    <row r="156" spans="1:4" x14ac:dyDescent="0.25">
      <c r="A156" s="7" t="s">
        <v>3</v>
      </c>
      <c r="B156" s="7"/>
      <c r="C156" s="7"/>
      <c r="D156" s="7"/>
    </row>
    <row r="157" spans="1:4" ht="45" x14ac:dyDescent="0.25">
      <c r="A157" s="1" t="s">
        <v>4</v>
      </c>
      <c r="B157" s="3" t="s">
        <v>5</v>
      </c>
      <c r="C157" s="3" t="s">
        <v>6</v>
      </c>
      <c r="D157" s="4" t="s">
        <v>7</v>
      </c>
    </row>
    <row r="158" spans="1:4" x14ac:dyDescent="0.25">
      <c r="A158" s="8" t="s">
        <v>8</v>
      </c>
      <c r="B158" s="1">
        <v>4</v>
      </c>
      <c r="C158" s="5">
        <f>+B158/$B$52</f>
        <v>1</v>
      </c>
      <c r="D158" s="2" t="s">
        <v>9</v>
      </c>
    </row>
    <row r="159" spans="1:4" x14ac:dyDescent="0.25">
      <c r="A159" s="9"/>
      <c r="B159" s="1">
        <v>0</v>
      </c>
      <c r="C159" s="5">
        <f t="shared" ref="C159:C160" si="16">+B159/$B$52</f>
        <v>0</v>
      </c>
      <c r="D159" s="2" t="s">
        <v>10</v>
      </c>
    </row>
    <row r="160" spans="1:4" x14ac:dyDescent="0.25">
      <c r="A160" s="10"/>
      <c r="B160" s="1">
        <v>0</v>
      </c>
      <c r="C160" s="5">
        <f t="shared" si="16"/>
        <v>0</v>
      </c>
      <c r="D160" s="2" t="s">
        <v>11</v>
      </c>
    </row>
    <row r="161" spans="1:4" x14ac:dyDescent="0.25">
      <c r="A161" s="1" t="s">
        <v>12</v>
      </c>
      <c r="B161" s="1">
        <f>SUM(B158:B160)</f>
        <v>4</v>
      </c>
      <c r="C161" s="5">
        <f>+B161/$B$52</f>
        <v>1</v>
      </c>
      <c r="D161" s="1"/>
    </row>
    <row r="164" spans="1:4" x14ac:dyDescent="0.25">
      <c r="A164" s="7" t="s">
        <v>13</v>
      </c>
      <c r="B164" s="7"/>
      <c r="C164" s="7"/>
      <c r="D164" s="7"/>
    </row>
    <row r="165" spans="1:4" ht="45" x14ac:dyDescent="0.25">
      <c r="A165" s="1" t="s">
        <v>4</v>
      </c>
      <c r="B165" s="3" t="s">
        <v>5</v>
      </c>
      <c r="C165" s="3" t="s">
        <v>6</v>
      </c>
      <c r="D165" s="4" t="s">
        <v>7</v>
      </c>
    </row>
    <row r="166" spans="1:4" x14ac:dyDescent="0.25">
      <c r="A166" s="8" t="s">
        <v>14</v>
      </c>
      <c r="B166" s="1">
        <v>36</v>
      </c>
      <c r="C166" s="5">
        <f>+B166/$B$169</f>
        <v>0.81818181818181823</v>
      </c>
      <c r="D166" s="2" t="s">
        <v>9</v>
      </c>
    </row>
    <row r="167" spans="1:4" x14ac:dyDescent="0.25">
      <c r="A167" s="9"/>
      <c r="B167" s="1">
        <v>8</v>
      </c>
      <c r="C167" s="5">
        <f t="shared" ref="C167:C169" si="17">+B167/$B$169</f>
        <v>0.18181818181818182</v>
      </c>
      <c r="D167" s="2" t="s">
        <v>10</v>
      </c>
    </row>
    <row r="168" spans="1:4" x14ac:dyDescent="0.25">
      <c r="A168" s="10"/>
      <c r="B168" s="1">
        <v>0</v>
      </c>
      <c r="C168" s="5">
        <f t="shared" si="17"/>
        <v>0</v>
      </c>
      <c r="D168" s="2" t="s">
        <v>11</v>
      </c>
    </row>
    <row r="169" spans="1:4" x14ac:dyDescent="0.25">
      <c r="A169" s="1" t="s">
        <v>12</v>
      </c>
      <c r="B169" s="1">
        <f>SUM(B166:B168)</f>
        <v>44</v>
      </c>
      <c r="C169" s="5">
        <f t="shared" si="17"/>
        <v>1</v>
      </c>
      <c r="D169" s="1"/>
    </row>
    <row r="172" spans="1:4" ht="21" x14ac:dyDescent="0.35">
      <c r="A172" s="6" t="s">
        <v>23</v>
      </c>
      <c r="B172" s="6"/>
      <c r="C172" s="6"/>
      <c r="D172" s="6"/>
    </row>
    <row r="174" spans="1:4" x14ac:dyDescent="0.25">
      <c r="A174" s="7" t="s">
        <v>3</v>
      </c>
      <c r="B174" s="7"/>
      <c r="C174" s="7"/>
      <c r="D174" s="7"/>
    </row>
    <row r="175" spans="1:4" ht="45" x14ac:dyDescent="0.25">
      <c r="A175" s="1" t="s">
        <v>4</v>
      </c>
      <c r="B175" s="3" t="s">
        <v>5</v>
      </c>
      <c r="C175" s="3" t="s">
        <v>6</v>
      </c>
      <c r="D175" s="4" t="s">
        <v>7</v>
      </c>
    </row>
    <row r="176" spans="1:4" x14ac:dyDescent="0.25">
      <c r="A176" s="8" t="s">
        <v>8</v>
      </c>
      <c r="B176" s="1">
        <v>5</v>
      </c>
      <c r="C176" s="5">
        <f>+B176/$B$179</f>
        <v>1</v>
      </c>
      <c r="D176" s="2" t="s">
        <v>9</v>
      </c>
    </row>
    <row r="177" spans="1:4" x14ac:dyDescent="0.25">
      <c r="A177" s="9"/>
      <c r="B177" s="1">
        <v>0</v>
      </c>
      <c r="C177" s="5">
        <f t="shared" ref="C177:C179" si="18">+B177/$B$179</f>
        <v>0</v>
      </c>
      <c r="D177" s="2" t="s">
        <v>10</v>
      </c>
    </row>
    <row r="178" spans="1:4" x14ac:dyDescent="0.25">
      <c r="A178" s="10"/>
      <c r="B178" s="1">
        <v>0</v>
      </c>
      <c r="C178" s="5">
        <f t="shared" si="18"/>
        <v>0</v>
      </c>
      <c r="D178" s="2" t="s">
        <v>11</v>
      </c>
    </row>
    <row r="179" spans="1:4" x14ac:dyDescent="0.25">
      <c r="A179" s="1" t="s">
        <v>12</v>
      </c>
      <c r="B179" s="1">
        <f>SUM(B176:B178)</f>
        <v>5</v>
      </c>
      <c r="C179" s="5">
        <f t="shared" si="18"/>
        <v>1</v>
      </c>
      <c r="D179" s="1"/>
    </row>
    <row r="182" spans="1:4" x14ac:dyDescent="0.25">
      <c r="A182" s="7" t="s">
        <v>13</v>
      </c>
      <c r="B182" s="7"/>
      <c r="C182" s="7"/>
      <c r="D182" s="7"/>
    </row>
    <row r="183" spans="1:4" ht="45" x14ac:dyDescent="0.25">
      <c r="A183" s="1" t="s">
        <v>4</v>
      </c>
      <c r="B183" s="3" t="s">
        <v>5</v>
      </c>
      <c r="C183" s="3" t="s">
        <v>6</v>
      </c>
      <c r="D183" s="4" t="s">
        <v>7</v>
      </c>
    </row>
    <row r="184" spans="1:4" x14ac:dyDescent="0.25">
      <c r="A184" s="8" t="s">
        <v>14</v>
      </c>
      <c r="B184" s="1">
        <v>42</v>
      </c>
      <c r="C184" s="5">
        <f>+B184/$B$187</f>
        <v>0.80769230769230771</v>
      </c>
      <c r="D184" s="2" t="s">
        <v>9</v>
      </c>
    </row>
    <row r="185" spans="1:4" x14ac:dyDescent="0.25">
      <c r="A185" s="9"/>
      <c r="B185" s="1">
        <v>10</v>
      </c>
      <c r="C185" s="5">
        <f t="shared" ref="C185:C187" si="19">+B185/$B$187</f>
        <v>0.19230769230769232</v>
      </c>
      <c r="D185" s="2" t="s">
        <v>10</v>
      </c>
    </row>
    <row r="186" spans="1:4" x14ac:dyDescent="0.25">
      <c r="A186" s="10"/>
      <c r="B186" s="1">
        <v>0</v>
      </c>
      <c r="C186" s="5">
        <f t="shared" si="19"/>
        <v>0</v>
      </c>
      <c r="D186" s="2" t="s">
        <v>11</v>
      </c>
    </row>
    <row r="187" spans="1:4" x14ac:dyDescent="0.25">
      <c r="A187" s="1" t="s">
        <v>12</v>
      </c>
      <c r="B187" s="1">
        <f>SUM(B184:B186)</f>
        <v>52</v>
      </c>
      <c r="C187" s="5">
        <f t="shared" si="19"/>
        <v>1</v>
      </c>
      <c r="D187" s="1"/>
    </row>
    <row r="190" spans="1:4" ht="21" x14ac:dyDescent="0.35">
      <c r="A190" s="6" t="s">
        <v>24</v>
      </c>
      <c r="B190" s="6"/>
      <c r="C190" s="6"/>
      <c r="D190" s="6"/>
    </row>
    <row r="192" spans="1:4" x14ac:dyDescent="0.25">
      <c r="A192" s="7" t="s">
        <v>3</v>
      </c>
      <c r="B192" s="7"/>
      <c r="C192" s="7"/>
      <c r="D192" s="7"/>
    </row>
    <row r="193" spans="1:4" ht="45" x14ac:dyDescent="0.25">
      <c r="A193" s="1" t="s">
        <v>4</v>
      </c>
      <c r="B193" s="3" t="s">
        <v>5</v>
      </c>
      <c r="C193" s="3" t="s">
        <v>6</v>
      </c>
      <c r="D193" s="4" t="s">
        <v>7</v>
      </c>
    </row>
    <row r="194" spans="1:4" x14ac:dyDescent="0.25">
      <c r="A194" s="8" t="s">
        <v>8</v>
      </c>
      <c r="B194" s="1">
        <v>5</v>
      </c>
      <c r="C194" s="5">
        <f>+B194/$B$179</f>
        <v>1</v>
      </c>
      <c r="D194" s="2" t="s">
        <v>9</v>
      </c>
    </row>
    <row r="195" spans="1:4" x14ac:dyDescent="0.25">
      <c r="A195" s="9"/>
      <c r="B195" s="1">
        <v>0</v>
      </c>
      <c r="C195" s="5">
        <f t="shared" ref="C195:C197" si="20">+B195/$B$179</f>
        <v>0</v>
      </c>
      <c r="D195" s="2" t="s">
        <v>10</v>
      </c>
    </row>
    <row r="196" spans="1:4" x14ac:dyDescent="0.25">
      <c r="A196" s="10"/>
      <c r="B196" s="1">
        <v>0</v>
      </c>
      <c r="C196" s="5">
        <f t="shared" si="20"/>
        <v>0</v>
      </c>
      <c r="D196" s="2" t="s">
        <v>11</v>
      </c>
    </row>
    <row r="197" spans="1:4" x14ac:dyDescent="0.25">
      <c r="A197" s="1" t="s">
        <v>12</v>
      </c>
      <c r="B197" s="1">
        <f>SUM(B194:B196)</f>
        <v>5</v>
      </c>
      <c r="C197" s="5">
        <f t="shared" si="20"/>
        <v>1</v>
      </c>
      <c r="D197" s="1"/>
    </row>
    <row r="200" spans="1:4" x14ac:dyDescent="0.25">
      <c r="A200" s="7" t="s">
        <v>13</v>
      </c>
      <c r="B200" s="7"/>
      <c r="C200" s="7"/>
      <c r="D200" s="7"/>
    </row>
    <row r="201" spans="1:4" ht="45" x14ac:dyDescent="0.25">
      <c r="A201" s="1" t="s">
        <v>4</v>
      </c>
      <c r="B201" s="3" t="s">
        <v>5</v>
      </c>
      <c r="C201" s="3" t="s">
        <v>6</v>
      </c>
      <c r="D201" s="4" t="s">
        <v>7</v>
      </c>
    </row>
    <row r="202" spans="1:4" x14ac:dyDescent="0.25">
      <c r="A202" s="8" t="s">
        <v>14</v>
      </c>
      <c r="B202" s="1">
        <f>51-8</f>
        <v>43</v>
      </c>
      <c r="C202" s="5">
        <f>+B202/$B$187</f>
        <v>0.82692307692307687</v>
      </c>
      <c r="D202" s="2" t="s">
        <v>9</v>
      </c>
    </row>
    <row r="203" spans="1:4" x14ac:dyDescent="0.25">
      <c r="A203" s="9"/>
      <c r="B203" s="1">
        <v>8</v>
      </c>
      <c r="C203" s="5">
        <f t="shared" ref="C203:C205" si="21">+B203/$B$187</f>
        <v>0.15384615384615385</v>
      </c>
      <c r="D203" s="2" t="s">
        <v>10</v>
      </c>
    </row>
    <row r="204" spans="1:4" x14ac:dyDescent="0.25">
      <c r="A204" s="10"/>
      <c r="B204" s="1">
        <v>0</v>
      </c>
      <c r="C204" s="5">
        <f t="shared" si="21"/>
        <v>0</v>
      </c>
      <c r="D204" s="2" t="s">
        <v>11</v>
      </c>
    </row>
    <row r="205" spans="1:4" x14ac:dyDescent="0.25">
      <c r="A205" s="1" t="s">
        <v>12</v>
      </c>
      <c r="B205" s="1">
        <f>SUM(B202:B204)</f>
        <v>51</v>
      </c>
      <c r="C205" s="5">
        <f t="shared" si="21"/>
        <v>0.98076923076923073</v>
      </c>
      <c r="D205" s="1"/>
    </row>
    <row r="208" spans="1:4" ht="21" x14ac:dyDescent="0.35">
      <c r="A208" s="6" t="s">
        <v>25</v>
      </c>
      <c r="B208" s="6"/>
      <c r="C208" s="6"/>
      <c r="D208" s="6"/>
    </row>
    <row r="210" spans="1:4" x14ac:dyDescent="0.25">
      <c r="A210" s="7" t="s">
        <v>3</v>
      </c>
      <c r="B210" s="7"/>
      <c r="C210" s="7"/>
      <c r="D210" s="7"/>
    </row>
    <row r="211" spans="1:4" ht="45" x14ac:dyDescent="0.25">
      <c r="A211" s="1" t="s">
        <v>4</v>
      </c>
      <c r="B211" s="3" t="s">
        <v>5</v>
      </c>
      <c r="C211" s="3" t="s">
        <v>6</v>
      </c>
      <c r="D211" s="4" t="s">
        <v>7</v>
      </c>
    </row>
    <row r="212" spans="1:4" x14ac:dyDescent="0.25">
      <c r="A212" s="8" t="s">
        <v>8</v>
      </c>
      <c r="B212" s="1">
        <v>5</v>
      </c>
      <c r="C212" s="5">
        <f>+B212/$B$179</f>
        <v>1</v>
      </c>
      <c r="D212" s="2" t="s">
        <v>9</v>
      </c>
    </row>
    <row r="213" spans="1:4" x14ac:dyDescent="0.25">
      <c r="A213" s="9"/>
      <c r="B213" s="1">
        <v>0</v>
      </c>
      <c r="C213" s="5">
        <f t="shared" ref="C213:C215" si="22">+B213/$B$179</f>
        <v>0</v>
      </c>
      <c r="D213" s="2" t="s">
        <v>10</v>
      </c>
    </row>
    <row r="214" spans="1:4" x14ac:dyDescent="0.25">
      <c r="A214" s="10"/>
      <c r="B214" s="1">
        <v>0</v>
      </c>
      <c r="C214" s="5">
        <f t="shared" si="22"/>
        <v>0</v>
      </c>
      <c r="D214" s="2" t="s">
        <v>11</v>
      </c>
    </row>
    <row r="215" spans="1:4" x14ac:dyDescent="0.25">
      <c r="A215" s="1" t="s">
        <v>12</v>
      </c>
      <c r="B215" s="1">
        <f>SUM(B212:B214)</f>
        <v>5</v>
      </c>
      <c r="C215" s="5">
        <f t="shared" si="22"/>
        <v>1</v>
      </c>
      <c r="D215" s="1"/>
    </row>
    <row r="218" spans="1:4" x14ac:dyDescent="0.25">
      <c r="A218" s="7" t="s">
        <v>13</v>
      </c>
      <c r="B218" s="7"/>
      <c r="C218" s="7"/>
      <c r="D218" s="7"/>
    </row>
    <row r="219" spans="1:4" ht="45" x14ac:dyDescent="0.25">
      <c r="A219" s="1" t="s">
        <v>4</v>
      </c>
      <c r="B219" s="3" t="s">
        <v>5</v>
      </c>
      <c r="C219" s="3" t="s">
        <v>6</v>
      </c>
      <c r="D219" s="4" t="s">
        <v>7</v>
      </c>
    </row>
    <row r="220" spans="1:4" x14ac:dyDescent="0.25">
      <c r="A220" s="8" t="s">
        <v>14</v>
      </c>
      <c r="B220" s="1">
        <v>45</v>
      </c>
      <c r="C220" s="5">
        <f>+B220/$B$223</f>
        <v>0.91836734693877553</v>
      </c>
      <c r="D220" s="2" t="s">
        <v>9</v>
      </c>
    </row>
    <row r="221" spans="1:4" x14ac:dyDescent="0.25">
      <c r="A221" s="9"/>
      <c r="B221" s="1">
        <v>4</v>
      </c>
      <c r="C221" s="5">
        <f>+B221/$B$223</f>
        <v>8.1632653061224483E-2</v>
      </c>
      <c r="D221" s="2" t="s">
        <v>10</v>
      </c>
    </row>
    <row r="222" spans="1:4" x14ac:dyDescent="0.25">
      <c r="A222" s="10"/>
      <c r="B222" s="1">
        <v>0</v>
      </c>
      <c r="C222" s="5">
        <f>+B222/$B$223</f>
        <v>0</v>
      </c>
      <c r="D222" s="2" t="s">
        <v>11</v>
      </c>
    </row>
    <row r="223" spans="1:4" x14ac:dyDescent="0.25">
      <c r="A223" s="1" t="s">
        <v>12</v>
      </c>
      <c r="B223" s="1">
        <f>SUM(B220:B222)</f>
        <v>49</v>
      </c>
      <c r="C223" s="5">
        <f>+B223/$B$223</f>
        <v>1</v>
      </c>
      <c r="D223" s="1"/>
    </row>
  </sheetData>
  <mergeCells count="62">
    <mergeCell ref="A190:D190"/>
    <mergeCell ref="A192:D192"/>
    <mergeCell ref="A194:A196"/>
    <mergeCell ref="A200:D200"/>
    <mergeCell ref="A202:A204"/>
    <mergeCell ref="A7:D7"/>
    <mergeCell ref="A9:D9"/>
    <mergeCell ref="A57:A59"/>
    <mergeCell ref="A1:D1"/>
    <mergeCell ref="A3:D4"/>
    <mergeCell ref="A36:D36"/>
    <mergeCell ref="A38:A40"/>
    <mergeCell ref="A45:D45"/>
    <mergeCell ref="A47:D47"/>
    <mergeCell ref="A49:A51"/>
    <mergeCell ref="A55:D55"/>
    <mergeCell ref="A11:A13"/>
    <mergeCell ref="A17:D17"/>
    <mergeCell ref="A19:A21"/>
    <mergeCell ref="A26:D26"/>
    <mergeCell ref="A28:D28"/>
    <mergeCell ref="A30:A32"/>
    <mergeCell ref="A64:D64"/>
    <mergeCell ref="A66:D66"/>
    <mergeCell ref="A68:A70"/>
    <mergeCell ref="A74:D74"/>
    <mergeCell ref="A94:A96"/>
    <mergeCell ref="A76:A78"/>
    <mergeCell ref="A82:D82"/>
    <mergeCell ref="A84:D84"/>
    <mergeCell ref="A86:A88"/>
    <mergeCell ref="A92:D92"/>
    <mergeCell ref="A100:D100"/>
    <mergeCell ref="A102:D102"/>
    <mergeCell ref="A104:A106"/>
    <mergeCell ref="A110:D110"/>
    <mergeCell ref="A112:A114"/>
    <mergeCell ref="A118:D118"/>
    <mergeCell ref="A120:D120"/>
    <mergeCell ref="A122:A124"/>
    <mergeCell ref="A128:D128"/>
    <mergeCell ref="A130:A132"/>
    <mergeCell ref="A136:D136"/>
    <mergeCell ref="A138:D138"/>
    <mergeCell ref="A140:A142"/>
    <mergeCell ref="A146:D146"/>
    <mergeCell ref="A148:A150"/>
    <mergeCell ref="A154:D154"/>
    <mergeCell ref="A156:D156"/>
    <mergeCell ref="A158:A160"/>
    <mergeCell ref="A164:D164"/>
    <mergeCell ref="A166:A168"/>
    <mergeCell ref="A172:D172"/>
    <mergeCell ref="A174:D174"/>
    <mergeCell ref="A176:A178"/>
    <mergeCell ref="A182:D182"/>
    <mergeCell ref="A184:A186"/>
    <mergeCell ref="A208:D208"/>
    <mergeCell ref="A210:D210"/>
    <mergeCell ref="A212:A214"/>
    <mergeCell ref="A218:D218"/>
    <mergeCell ref="A220:A2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Roberta Rondi</dc:creator>
  <cp:keywords/>
  <dc:description/>
  <cp:lastModifiedBy>Roberta Rondi</cp:lastModifiedBy>
  <cp:revision/>
  <dcterms:created xsi:type="dcterms:W3CDTF">2017-04-04T11:22:08Z</dcterms:created>
  <dcterms:modified xsi:type="dcterms:W3CDTF">2026-06-16T10:14:13Z</dcterms:modified>
  <cp:category/>
  <cp:contentStatus/>
</cp:coreProperties>
</file>